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uiffriidrott.sharepoint.com/sites/UIFSportkontor/Arrangemang/2023/230310 IVSM/"/>
    </mc:Choice>
  </mc:AlternateContent>
  <xr:revisionPtr revIDLastSave="270" documentId="8_{A8C094C8-D6C2-4EB8-85E6-4F65D54D06E9}" xr6:coauthVersionLast="47" xr6:coauthVersionMax="47" xr10:uidLastSave="{0E093BC7-12C6-4C46-A740-41526136F710}"/>
  <bookViews>
    <workbookView xWindow="-110" yWindow="-110" windowWidth="19420" windowHeight="10300" firstSheet="1" activeTab="3" xr2:uid="{00000000-000D-0000-FFFF-FFFF00000000}"/>
  </bookViews>
  <sheets>
    <sheet name="VISM lördag" sheetId="11" state="hidden" r:id="rId1"/>
    <sheet name="Fredag 10 mars" sheetId="35" r:id="rId2"/>
    <sheet name="Lördag 11 mars" sheetId="36" r:id="rId3"/>
    <sheet name="Söndag 12 mars" sheetId="39" r:id="rId4"/>
  </sheets>
  <definedNames>
    <definedName name="_xlnm.Print_Area" localSheetId="2">'Lördag 11 mars'!$A:$H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2" i="11" l="1"/>
  <c r="W61" i="11"/>
  <c r="W60" i="11"/>
  <c r="U59" i="11"/>
  <c r="U58" i="11"/>
  <c r="U57" i="11"/>
  <c r="U56" i="11"/>
  <c r="U55" i="11"/>
  <c r="U54" i="11"/>
  <c r="U53" i="11"/>
  <c r="U52" i="11"/>
  <c r="U51" i="11"/>
  <c r="U50" i="11"/>
  <c r="U49" i="11"/>
  <c r="U48" i="11"/>
  <c r="U47" i="11"/>
  <c r="U46" i="11"/>
  <c r="U45" i="11"/>
  <c r="U44" i="11"/>
  <c r="U43" i="11"/>
  <c r="U42" i="11"/>
  <c r="U41" i="11"/>
  <c r="U40" i="11"/>
  <c r="U39" i="11"/>
  <c r="U38" i="11"/>
  <c r="Y32" i="11"/>
  <c r="Z32" i="11"/>
  <c r="Y31" i="11"/>
  <c r="Z31" i="11"/>
  <c r="Y30" i="11"/>
  <c r="Z30" i="11"/>
  <c r="Y29" i="11"/>
  <c r="Z29" i="11"/>
  <c r="Y28" i="11"/>
  <c r="Z28" i="11"/>
  <c r="Y27" i="11"/>
  <c r="Z27" i="11"/>
  <c r="Y26" i="11"/>
  <c r="Z26" i="11"/>
  <c r="Y25" i="11"/>
  <c r="Z25" i="11"/>
  <c r="Y24" i="11"/>
  <c r="Z24" i="11"/>
  <c r="Y23" i="11"/>
  <c r="Z23" i="11"/>
  <c r="Y22" i="11"/>
  <c r="Z22" i="11"/>
  <c r="Y21" i="11"/>
  <c r="Z21" i="11"/>
  <c r="Y20" i="11"/>
  <c r="Z20" i="11"/>
  <c r="Y19" i="11"/>
  <c r="Z19" i="11"/>
  <c r="Y18" i="11"/>
  <c r="Z18" i="11"/>
  <c r="Y17" i="11"/>
  <c r="Z17" i="11"/>
  <c r="Y16" i="11"/>
  <c r="Z16" i="11"/>
  <c r="Y15" i="11"/>
  <c r="Z15" i="11"/>
  <c r="Y14" i="11"/>
  <c r="Z14" i="11"/>
  <c r="Y13" i="11"/>
  <c r="Z13" i="11"/>
  <c r="Y12" i="11"/>
  <c r="Z12" i="11"/>
  <c r="Y11" i="11"/>
  <c r="Z11" i="11"/>
  <c r="Y10" i="11"/>
  <c r="Z10" i="11"/>
  <c r="Y9" i="11"/>
  <c r="Z9" i="11"/>
  <c r="Y8" i="11"/>
  <c r="Z8" i="11"/>
  <c r="Y7" i="11"/>
  <c r="Z7" i="11"/>
</calcChain>
</file>

<file path=xl/sharedStrings.xml><?xml version="1.0" encoding="utf-8"?>
<sst xmlns="http://schemas.openxmlformats.org/spreadsheetml/2006/main" count="504" uniqueCount="211">
  <si>
    <t>60m</t>
  </si>
  <si>
    <t>400m</t>
  </si>
  <si>
    <t>1500m</t>
  </si>
  <si>
    <t>Höjd A</t>
  </si>
  <si>
    <t>HÖJD B</t>
  </si>
  <si>
    <t>KULA</t>
  </si>
  <si>
    <t xml:space="preserve">M75-95  </t>
  </si>
  <si>
    <t>M40 (11) fö</t>
  </si>
  <si>
    <t xml:space="preserve"> </t>
  </si>
  <si>
    <t xml:space="preserve"> (4+3+1+2+1)</t>
  </si>
  <si>
    <t>Totalt 11st</t>
  </si>
  <si>
    <t>M45 (16) fö</t>
  </si>
  <si>
    <t>4kg/3kg</t>
  </si>
  <si>
    <t>M35</t>
  </si>
  <si>
    <t>Kula</t>
  </si>
  <si>
    <t>M50 (12) fö</t>
  </si>
  <si>
    <t>M40</t>
  </si>
  <si>
    <t>M45</t>
  </si>
  <si>
    <t>M55 (14) fö</t>
  </si>
  <si>
    <t>M50</t>
  </si>
  <si>
    <t>M55</t>
  </si>
  <si>
    <t>M65 (10) fö</t>
  </si>
  <si>
    <t>M60</t>
  </si>
  <si>
    <t>M65</t>
  </si>
  <si>
    <t>k40 (12) fö</t>
  </si>
  <si>
    <t>M70</t>
  </si>
  <si>
    <t>M75</t>
  </si>
  <si>
    <t>K50 (10) fö</t>
  </si>
  <si>
    <t>M70  11st</t>
  </si>
  <si>
    <t>M80</t>
  </si>
  <si>
    <t>4kg</t>
  </si>
  <si>
    <t>M85</t>
  </si>
  <si>
    <t>M60 (8)</t>
  </si>
  <si>
    <t>M90</t>
  </si>
  <si>
    <t>M35 (5)</t>
  </si>
  <si>
    <t>M95</t>
  </si>
  <si>
    <t>K35 (5)</t>
  </si>
  <si>
    <t>K35</t>
  </si>
  <si>
    <t>M70+ M80(5+2)</t>
  </si>
  <si>
    <t>k40</t>
  </si>
  <si>
    <t>M75 (8)</t>
  </si>
  <si>
    <t>K45</t>
  </si>
  <si>
    <t>k55+K60 (2+5)</t>
  </si>
  <si>
    <t>K50</t>
  </si>
  <si>
    <t>K45 (8)</t>
  </si>
  <si>
    <t>x</t>
  </si>
  <si>
    <t>K55</t>
  </si>
  <si>
    <t>K65+K75 (1+4)</t>
  </si>
  <si>
    <t>K60</t>
  </si>
  <si>
    <t>K50 10 st</t>
  </si>
  <si>
    <t>K65</t>
  </si>
  <si>
    <t>3kg</t>
  </si>
  <si>
    <t>K70</t>
  </si>
  <si>
    <t>K75</t>
  </si>
  <si>
    <t>K80</t>
  </si>
  <si>
    <t>M65-90</t>
  </si>
  <si>
    <t>M50-60</t>
  </si>
  <si>
    <t>K85</t>
  </si>
  <si>
    <t>M40 Final</t>
  </si>
  <si>
    <t>(3+5+4+0+0+1</t>
  </si>
  <si>
    <t>(5+5+4)</t>
  </si>
  <si>
    <t>K90</t>
  </si>
  <si>
    <t>M45 Final</t>
  </si>
  <si>
    <t>Antal 13 st</t>
  </si>
  <si>
    <t>Antal  14 st</t>
  </si>
  <si>
    <t>K95</t>
  </si>
  <si>
    <t>M50 Final</t>
  </si>
  <si>
    <t>M55 Final</t>
  </si>
  <si>
    <t>M65 Final</t>
  </si>
  <si>
    <t>k40 Final</t>
  </si>
  <si>
    <t>K55-65</t>
  </si>
  <si>
    <t>K50 Final</t>
  </si>
  <si>
    <t>(6+4+1)</t>
  </si>
  <si>
    <t>Gren</t>
  </si>
  <si>
    <t>Klass</t>
  </si>
  <si>
    <t>Antal delt.</t>
  </si>
  <si>
    <t>Totalt (min)</t>
  </si>
  <si>
    <t>tid/delt. (m)</t>
  </si>
  <si>
    <t>Antal 11</t>
  </si>
  <si>
    <t>Höjd</t>
  </si>
  <si>
    <t>K70 (5)</t>
  </si>
  <si>
    <t>K65 +K75 (1+2)</t>
  </si>
  <si>
    <t>K60 (4)</t>
  </si>
  <si>
    <t>K35-50</t>
  </si>
  <si>
    <t>K55 (3)</t>
  </si>
  <si>
    <t>K55-K75</t>
  </si>
  <si>
    <t>(1+2+4+3)</t>
  </si>
  <si>
    <t>K35-K40</t>
  </si>
  <si>
    <t>K50 (7)</t>
  </si>
  <si>
    <t>(2+1+1+2+4)</t>
  </si>
  <si>
    <t>Antal 10st</t>
  </si>
  <si>
    <t>(1+10)</t>
  </si>
  <si>
    <t>antal 10 st</t>
  </si>
  <si>
    <t>K45 (2)</t>
  </si>
  <si>
    <t>k40 (5)</t>
  </si>
  <si>
    <t>K35 (4)</t>
  </si>
  <si>
    <t>M75 (6)</t>
  </si>
  <si>
    <t>M70 (7)</t>
  </si>
  <si>
    <t>K45 9 st</t>
  </si>
  <si>
    <t>M80 (1)</t>
  </si>
  <si>
    <t>M65 (5)</t>
  </si>
  <si>
    <t>M35-45</t>
  </si>
  <si>
    <t>(0+6+4)</t>
  </si>
  <si>
    <t>M55 (8)</t>
  </si>
  <si>
    <t>Antal 10 st</t>
  </si>
  <si>
    <t>M50 (9)</t>
  </si>
  <si>
    <t>K70-75</t>
  </si>
  <si>
    <t>M45 (10)</t>
  </si>
  <si>
    <t>(6+4)</t>
  </si>
  <si>
    <t>M40 (7)</t>
  </si>
  <si>
    <t>3kg/2kg</t>
  </si>
  <si>
    <t>M35 (4)</t>
  </si>
  <si>
    <t xml:space="preserve">M75-85 (3+1+1) </t>
  </si>
  <si>
    <t>M60-65</t>
  </si>
  <si>
    <t>(7+6)</t>
  </si>
  <si>
    <t>Totalt 13st</t>
  </si>
  <si>
    <t>5kg</t>
  </si>
  <si>
    <t>M65 (12)</t>
  </si>
  <si>
    <t>M60 (6)</t>
  </si>
  <si>
    <t>M55 (9)</t>
  </si>
  <si>
    <t>M50 (7)</t>
  </si>
  <si>
    <t>M45 (13)</t>
  </si>
  <si>
    <t>M40 (10)</t>
  </si>
  <si>
    <t>(7+10)</t>
  </si>
  <si>
    <t>M35 (10)</t>
  </si>
  <si>
    <t>Totalt 17st</t>
  </si>
  <si>
    <t>6kg</t>
  </si>
  <si>
    <t>K60-70 (6+1+3))</t>
  </si>
  <si>
    <t>K45-55 ((5+1+5)</t>
  </si>
  <si>
    <t>k35-40 (4+6)</t>
  </si>
  <si>
    <t>M45 12 st</t>
  </si>
  <si>
    <t>7,26kg</t>
  </si>
  <si>
    <t>Stafett 4x200m</t>
  </si>
  <si>
    <t>K40</t>
  </si>
  <si>
    <t xml:space="preserve">M35 </t>
  </si>
  <si>
    <t>?</t>
  </si>
  <si>
    <t>M35-40</t>
  </si>
  <si>
    <t>(3+9)</t>
  </si>
  <si>
    <t>Totalt 12</t>
  </si>
  <si>
    <t>3000m</t>
  </si>
  <si>
    <t>Längd A</t>
  </si>
  <si>
    <t>Längd B</t>
  </si>
  <si>
    <t>Vikt</t>
  </si>
  <si>
    <t>K45 Final</t>
  </si>
  <si>
    <t>INVIGNING</t>
  </si>
  <si>
    <t>60mh</t>
  </si>
  <si>
    <t>200m</t>
  </si>
  <si>
    <t>800m</t>
  </si>
  <si>
    <t>Tresteg</t>
  </si>
  <si>
    <t>K40 Final</t>
  </si>
  <si>
    <t xml:space="preserve">K55 Final </t>
  </si>
  <si>
    <t>4x200m stafett Damer</t>
  </si>
  <si>
    <t>4x200m stafett Herrar</t>
  </si>
  <si>
    <t>M45 A-Final</t>
  </si>
  <si>
    <t>M50 A-Final</t>
  </si>
  <si>
    <t>M55 A-Final</t>
  </si>
  <si>
    <t>M45 B-Final</t>
  </si>
  <si>
    <t>M50 B-Final</t>
  </si>
  <si>
    <t>M55 B-Final</t>
  </si>
  <si>
    <t>M60-M65</t>
  </si>
  <si>
    <t>K40-K50</t>
  </si>
  <si>
    <t>K35-K45</t>
  </si>
  <si>
    <t>M35-M45</t>
  </si>
  <si>
    <t>M40-M45</t>
  </si>
  <si>
    <t>M55-M65</t>
  </si>
  <si>
    <t>M65-M70</t>
  </si>
  <si>
    <t>M75+</t>
  </si>
  <si>
    <t>K60+</t>
  </si>
  <si>
    <t>M70+</t>
  </si>
  <si>
    <t>K50+</t>
  </si>
  <si>
    <t>K55+</t>
  </si>
  <si>
    <t>IVSM Prel. Tidsprogram fredag 10 mars</t>
  </si>
  <si>
    <t>IVSM Prel. Tidsprogram Lördag 11 mars</t>
  </si>
  <si>
    <t>Stav 1</t>
  </si>
  <si>
    <t>Stav 2</t>
  </si>
  <si>
    <t>M60+</t>
  </si>
  <si>
    <t>M45-M55</t>
  </si>
  <si>
    <t>K40/M70+</t>
  </si>
  <si>
    <t>Höjd 1</t>
  </si>
  <si>
    <t>Höjd 2</t>
  </si>
  <si>
    <t>M60+M65</t>
  </si>
  <si>
    <t>K45+</t>
  </si>
  <si>
    <t>K35+</t>
  </si>
  <si>
    <t>M55+</t>
  </si>
  <si>
    <t>K40-K45</t>
  </si>
  <si>
    <t>K50-K55</t>
  </si>
  <si>
    <t>K75+</t>
  </si>
  <si>
    <t>M80+</t>
  </si>
  <si>
    <t>IVSM Prel. Tidsprogram Söndag 12 mars</t>
  </si>
  <si>
    <t>K50-K65</t>
  </si>
  <si>
    <t>K70+</t>
  </si>
  <si>
    <t>K45-K50</t>
  </si>
  <si>
    <t>K60-K65</t>
  </si>
  <si>
    <t xml:space="preserve">K70+ </t>
  </si>
  <si>
    <t>M50-M55</t>
  </si>
  <si>
    <t>M60-M70</t>
  </si>
  <si>
    <t>K40 fö</t>
  </si>
  <si>
    <t>K45 fö</t>
  </si>
  <si>
    <t>K50 fö</t>
  </si>
  <si>
    <t>K55 fö</t>
  </si>
  <si>
    <t>M45 fö</t>
  </si>
  <si>
    <t>M50 fö</t>
  </si>
  <si>
    <t>M55 fö</t>
  </si>
  <si>
    <t>K65-K80 Final</t>
  </si>
  <si>
    <t>K60 Final</t>
  </si>
  <si>
    <t>M80-M85 Final</t>
  </si>
  <si>
    <t>M75 Final</t>
  </si>
  <si>
    <t>M70 Final</t>
  </si>
  <si>
    <t>M60 Final</t>
  </si>
  <si>
    <t>M35 Final</t>
  </si>
  <si>
    <t>K35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</si>
</sst>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0" borderId="0" xfId="0" applyFont="1"/>
    <xf numFmtId="0" fontId="0" fillId="0" borderId="2" xfId="0" applyBorder="1"/>
    <xf numFmtId="20" fontId="0" fillId="0" borderId="2" xfId="0" applyNumberFormat="1" applyBorder="1" applyAlignment="1">
      <alignment horizontal="left"/>
    </xf>
    <xf numFmtId="0" fontId="1" fillId="0" borderId="2" xfId="0" applyFont="1" applyBorder="1"/>
    <xf numFmtId="0" fontId="4" fillId="0" borderId="2" xfId="0" applyFont="1" applyBorder="1"/>
    <xf numFmtId="16" fontId="2" fillId="2" borderId="1" xfId="0" applyNumberFormat="1" applyFont="1" applyFill="1" applyBorder="1"/>
    <xf numFmtId="0" fontId="0" fillId="4" borderId="2" xfId="0" applyFill="1" applyBorder="1"/>
    <xf numFmtId="0" fontId="5" fillId="0" borderId="2" xfId="0" applyFont="1" applyBorder="1"/>
    <xf numFmtId="0" fontId="3" fillId="0" borderId="2" xfId="0" applyFont="1" applyBorder="1"/>
    <xf numFmtId="0" fontId="2" fillId="0" borderId="2" xfId="0" applyFont="1" applyBorder="1"/>
    <xf numFmtId="0" fontId="3" fillId="5" borderId="0" xfId="0" applyFont="1" applyFill="1"/>
    <xf numFmtId="0" fontId="2" fillId="4" borderId="1" xfId="0" applyFont="1" applyFill="1" applyBorder="1"/>
    <xf numFmtId="0" fontId="2" fillId="4" borderId="0" xfId="0" applyFont="1" applyFill="1"/>
    <xf numFmtId="0" fontId="2" fillId="4" borderId="3" xfId="0" applyFont="1" applyFill="1" applyBorder="1"/>
    <xf numFmtId="0" fontId="2" fillId="4" borderId="4" xfId="0" applyFont="1" applyFill="1" applyBorder="1"/>
    <xf numFmtId="0" fontId="3" fillId="4" borderId="0" xfId="0" applyFont="1" applyFill="1"/>
    <xf numFmtId="16" fontId="2" fillId="4" borderId="1" xfId="0" applyNumberFormat="1" applyFont="1" applyFill="1" applyBorder="1"/>
    <xf numFmtId="0" fontId="2" fillId="6" borderId="0" xfId="0" applyFont="1" applyFill="1"/>
    <xf numFmtId="0" fontId="2" fillId="6" borderId="4" xfId="0" applyFont="1" applyFill="1" applyBorder="1"/>
    <xf numFmtId="0" fontId="3" fillId="6" borderId="0" xfId="0" applyFont="1" applyFill="1"/>
    <xf numFmtId="0" fontId="2" fillId="4" borderId="2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/>
    <xf numFmtId="0" fontId="1" fillId="0" borderId="5" xfId="0" applyFont="1" applyBorder="1"/>
    <xf numFmtId="0" fontId="1" fillId="0" borderId="7" xfId="0" applyFont="1" applyBorder="1"/>
    <xf numFmtId="0" fontId="1" fillId="0" borderId="0" xfId="0" applyFont="1"/>
    <xf numFmtId="0" fontId="1" fillId="0" borderId="8" xfId="0" applyFont="1" applyBorder="1"/>
    <xf numFmtId="0" fontId="7" fillId="0" borderId="0" xfId="0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20" fontId="0" fillId="0" borderId="0" xfId="0" applyNumberFormat="1" applyAlignment="1">
      <alignment horizontal="left"/>
    </xf>
    <xf numFmtId="20" fontId="7" fillId="0" borderId="2" xfId="0" applyNumberFormat="1" applyFont="1" applyBorder="1" applyAlignment="1">
      <alignment horizontal="left"/>
    </xf>
    <xf numFmtId="0" fontId="7" fillId="0" borderId="2" xfId="0" applyFont="1" applyBorder="1"/>
    <xf numFmtId="0" fontId="8" fillId="0" borderId="2" xfId="0" applyFont="1" applyBorder="1" applyAlignment="1">
      <alignment horizontal="center"/>
    </xf>
    <xf numFmtId="16" fontId="2" fillId="0" borderId="0" xfId="0" applyNumberFormat="1" applyFont="1"/>
    <xf numFmtId="0" fontId="8" fillId="0" borderId="2" xfId="0" applyFont="1" applyBorder="1"/>
    <xf numFmtId="0" fontId="8" fillId="0" borderId="0" xfId="0" applyFont="1"/>
    <xf numFmtId="0" fontId="8" fillId="0" borderId="9" xfId="0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0" fillId="0" borderId="15" xfId="0" applyBorder="1"/>
    <xf numFmtId="0" fontId="0" fillId="0" borderId="16" xfId="0" applyBorder="1"/>
    <xf numFmtId="16" fontId="2" fillId="0" borderId="2" xfId="0" applyNumberFormat="1" applyFont="1" applyBorder="1"/>
    <xf numFmtId="0" fontId="0" fillId="0" borderId="17" xfId="0" applyBorder="1"/>
    <xf numFmtId="0" fontId="2" fillId="0" borderId="8" xfId="0" applyFont="1" applyBorder="1"/>
    <xf numFmtId="16" fontId="3" fillId="0" borderId="0" xfId="0" applyNumberFormat="1" applyFont="1"/>
    <xf numFmtId="0" fontId="8" fillId="0" borderId="11" xfId="0" applyFont="1" applyBorder="1"/>
    <xf numFmtId="20" fontId="5" fillId="0" borderId="2" xfId="0" applyNumberFormat="1" applyFont="1" applyBorder="1" applyAlignment="1">
      <alignment horizontal="left"/>
    </xf>
    <xf numFmtId="0" fontId="5" fillId="0" borderId="0" xfId="0" applyFont="1"/>
    <xf numFmtId="0" fontId="6" fillId="0" borderId="2" xfId="0" applyFont="1" applyBorder="1"/>
    <xf numFmtId="16" fontId="5" fillId="0" borderId="2" xfId="0" applyNumberFormat="1" applyFont="1" applyBorder="1"/>
    <xf numFmtId="16" fontId="6" fillId="0" borderId="2" xfId="0" applyNumberFormat="1" applyFont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11" fillId="0" borderId="22" xfId="0" applyFont="1" applyBorder="1"/>
    <xf numFmtId="0" fontId="11" fillId="0" borderId="23" xfId="0" applyFont="1" applyBorder="1"/>
    <xf numFmtId="0" fontId="11" fillId="0" borderId="19" xfId="0" applyFont="1" applyBorder="1"/>
    <xf numFmtId="0" fontId="5" fillId="0" borderId="21" xfId="0" applyFont="1" applyBorder="1"/>
    <xf numFmtId="0" fontId="5" fillId="0" borderId="23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" fontId="5" fillId="0" borderId="12" xfId="0" applyNumberFormat="1" applyFont="1" applyBorder="1" applyAlignment="1">
      <alignment horizontal="center"/>
    </xf>
    <xf numFmtId="16" fontId="5" fillId="0" borderId="9" xfId="0" applyNumberFormat="1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opLeftCell="A68" zoomScale="115" zoomScaleNormal="115" workbookViewId="0">
      <selection activeCell="L117" sqref="L117"/>
    </sheetView>
  </sheetViews>
  <sheetFormatPr defaultColWidth="9.1796875" defaultRowHeight="12.5" x14ac:dyDescent="0.25"/>
  <cols>
    <col min="1" max="1" width="9.1796875" style="4"/>
    <col min="2" max="3" width="13.453125" style="4" bestFit="1" customWidth="1"/>
    <col min="4" max="4" width="14.1796875" style="4" bestFit="1" customWidth="1"/>
    <col min="5" max="5" width="13.453125" bestFit="1" customWidth="1"/>
    <col min="6" max="6" width="11.54296875" bestFit="1" customWidth="1"/>
    <col min="7" max="7" width="5.453125" customWidth="1"/>
    <col min="8" max="8" width="19.1796875" bestFit="1" customWidth="1"/>
    <col min="9" max="9" width="9.54296875" customWidth="1"/>
    <col min="10" max="10" width="7.81640625" bestFit="1" customWidth="1"/>
    <col min="11" max="11" width="13.453125" bestFit="1" customWidth="1"/>
    <col min="12" max="12" width="8.81640625" customWidth="1"/>
    <col min="13" max="13" width="7.81640625" customWidth="1"/>
    <col min="14" max="14" width="8.81640625" customWidth="1"/>
    <col min="15" max="15" width="8.81640625"/>
    <col min="16" max="16" width="9.1796875" style="33"/>
    <col min="17" max="16384" width="9.1796875" style="4"/>
  </cols>
  <sheetData>
    <row r="1" spans="1:27" s="43" customFormat="1" ht="18" x14ac:dyDescent="0.4">
      <c r="B1" s="43" t="s">
        <v>0</v>
      </c>
      <c r="C1" s="43" t="s">
        <v>1</v>
      </c>
      <c r="D1" s="43" t="s">
        <v>2</v>
      </c>
      <c r="E1" s="44" t="s">
        <v>3</v>
      </c>
      <c r="F1" s="44" t="s">
        <v>4</v>
      </c>
      <c r="G1" s="44"/>
      <c r="H1" s="44" t="s">
        <v>5</v>
      </c>
      <c r="I1" s="44"/>
      <c r="J1" s="44"/>
      <c r="K1" s="44"/>
      <c r="M1" s="44"/>
      <c r="O1" s="44"/>
      <c r="P1" s="45"/>
    </row>
    <row r="2" spans="1:27" ht="13" thickBot="1" x14ac:dyDescent="0.3"/>
    <row r="3" spans="1:27" ht="13" x14ac:dyDescent="0.3">
      <c r="D3" s="7"/>
      <c r="E3" s="27"/>
      <c r="H3" s="24" t="s">
        <v>6</v>
      </c>
      <c r="I3" s="27"/>
      <c r="K3" s="27"/>
      <c r="M3" s="27"/>
    </row>
    <row r="4" spans="1:27" x14ac:dyDescent="0.25">
      <c r="A4" s="5">
        <v>0.375</v>
      </c>
      <c r="B4" s="12" t="s">
        <v>7</v>
      </c>
      <c r="C4" s="12" t="s">
        <v>8</v>
      </c>
      <c r="D4" s="12"/>
      <c r="E4" s="30"/>
      <c r="H4" s="26" t="s">
        <v>9</v>
      </c>
      <c r="K4" s="30"/>
      <c r="M4" s="30"/>
    </row>
    <row r="5" spans="1:27" x14ac:dyDescent="0.25">
      <c r="A5" s="5">
        <v>0.37847222222222227</v>
      </c>
      <c r="D5" s="12"/>
      <c r="E5" s="30"/>
      <c r="H5" s="26" t="s">
        <v>10</v>
      </c>
      <c r="K5" s="30"/>
      <c r="M5" s="30"/>
    </row>
    <row r="6" spans="1:27" x14ac:dyDescent="0.25">
      <c r="A6" s="5">
        <v>0.38194444444444497</v>
      </c>
      <c r="B6" s="12" t="s">
        <v>11</v>
      </c>
      <c r="C6" s="12" t="s">
        <v>8</v>
      </c>
      <c r="D6" s="12"/>
      <c r="E6" s="30"/>
      <c r="H6" s="26" t="s">
        <v>12</v>
      </c>
      <c r="K6" s="30"/>
      <c r="M6" s="30"/>
    </row>
    <row r="7" spans="1:27" x14ac:dyDescent="0.25">
      <c r="A7" s="5">
        <v>0.38541666666666702</v>
      </c>
      <c r="D7" s="12"/>
      <c r="E7" s="30"/>
      <c r="H7" s="26"/>
      <c r="K7" s="30"/>
      <c r="M7" s="30"/>
      <c r="Q7" s="14" t="s">
        <v>13</v>
      </c>
      <c r="R7" s="14" t="s">
        <v>14</v>
      </c>
      <c r="S7" s="15">
        <v>7.26</v>
      </c>
      <c r="T7" s="15">
        <v>15</v>
      </c>
      <c r="U7" s="16">
        <v>3</v>
      </c>
      <c r="V7" s="16">
        <v>45</v>
      </c>
      <c r="W7" s="17">
        <v>15</v>
      </c>
      <c r="X7" s="15"/>
      <c r="Y7" s="18">
        <f t="shared" ref="Y7:Y32" si="0">ROUNDDOWN(AC3,0)</f>
        <v>0</v>
      </c>
      <c r="Z7" s="18">
        <f t="shared" ref="Z7:Z32" si="1">ROUNDUP((AC3-Y7)*12,0)/12*60</f>
        <v>0</v>
      </c>
    </row>
    <row r="8" spans="1:27" x14ac:dyDescent="0.25">
      <c r="A8" s="5">
        <v>0.38888888888888901</v>
      </c>
      <c r="B8" s="12" t="s">
        <v>15</v>
      </c>
      <c r="C8" s="12" t="s">
        <v>8</v>
      </c>
      <c r="D8" s="12"/>
      <c r="E8" s="30"/>
      <c r="H8" s="26"/>
      <c r="K8" s="30"/>
      <c r="M8" s="30"/>
      <c r="Q8" s="14" t="s">
        <v>16</v>
      </c>
      <c r="R8" s="14" t="s">
        <v>14</v>
      </c>
      <c r="S8" s="15">
        <v>7.26</v>
      </c>
      <c r="T8" s="15">
        <v>40</v>
      </c>
      <c r="U8" s="16">
        <v>9</v>
      </c>
      <c r="V8" s="16">
        <v>45</v>
      </c>
      <c r="W8" s="17">
        <v>15</v>
      </c>
      <c r="X8" s="15"/>
      <c r="Y8" s="18">
        <f t="shared" si="0"/>
        <v>0</v>
      </c>
      <c r="Z8" s="18">
        <f t="shared" si="1"/>
        <v>0</v>
      </c>
    </row>
    <row r="9" spans="1:27" x14ac:dyDescent="0.25">
      <c r="A9" s="5">
        <v>0.39236111111111099</v>
      </c>
      <c r="D9" s="12"/>
      <c r="E9" s="30"/>
      <c r="H9" s="26"/>
      <c r="K9" s="30"/>
      <c r="M9" s="30"/>
      <c r="Q9" s="14" t="s">
        <v>17</v>
      </c>
      <c r="R9" s="14" t="s">
        <v>14</v>
      </c>
      <c r="S9" s="15">
        <v>7.26</v>
      </c>
      <c r="T9" s="15">
        <v>45</v>
      </c>
      <c r="U9" s="16">
        <v>12</v>
      </c>
      <c r="V9" s="16">
        <v>45</v>
      </c>
      <c r="W9" s="17">
        <v>15</v>
      </c>
      <c r="X9" s="15"/>
      <c r="Y9" s="18">
        <f t="shared" si="0"/>
        <v>0</v>
      </c>
      <c r="Z9" s="1">
        <f t="shared" si="1"/>
        <v>0</v>
      </c>
    </row>
    <row r="10" spans="1:27" x14ac:dyDescent="0.25">
      <c r="A10" s="5">
        <v>0.39583333333333398</v>
      </c>
      <c r="B10" s="12" t="s">
        <v>18</v>
      </c>
      <c r="C10" s="12" t="s">
        <v>8</v>
      </c>
      <c r="D10" s="12"/>
      <c r="E10" s="30"/>
      <c r="H10" s="26"/>
      <c r="K10" s="30"/>
      <c r="M10" s="30"/>
      <c r="Q10" s="14" t="s">
        <v>19</v>
      </c>
      <c r="R10" s="14" t="s">
        <v>14</v>
      </c>
      <c r="S10" s="15">
        <v>6</v>
      </c>
      <c r="T10" s="15">
        <v>35</v>
      </c>
      <c r="U10" s="16">
        <v>7</v>
      </c>
      <c r="V10" s="16">
        <v>45</v>
      </c>
      <c r="W10" s="17">
        <v>15</v>
      </c>
      <c r="X10" s="15"/>
      <c r="Y10" s="18">
        <f t="shared" si="0"/>
        <v>0</v>
      </c>
      <c r="Z10" s="13">
        <f t="shared" si="1"/>
        <v>0</v>
      </c>
    </row>
    <row r="11" spans="1:27" x14ac:dyDescent="0.25">
      <c r="A11" s="5">
        <v>0.39930555555555602</v>
      </c>
      <c r="D11" s="12"/>
      <c r="E11" s="30"/>
      <c r="H11" s="26"/>
      <c r="K11" s="30"/>
      <c r="M11" s="30"/>
      <c r="Q11" s="14" t="s">
        <v>20</v>
      </c>
      <c r="R11" s="14" t="s">
        <v>14</v>
      </c>
      <c r="S11" s="15">
        <v>6</v>
      </c>
      <c r="T11" s="15">
        <v>45</v>
      </c>
      <c r="U11" s="16">
        <v>10</v>
      </c>
      <c r="V11" s="16">
        <v>45</v>
      </c>
      <c r="W11" s="17">
        <v>15</v>
      </c>
      <c r="X11" s="15"/>
      <c r="Y11" s="18">
        <f t="shared" si="0"/>
        <v>0</v>
      </c>
      <c r="Z11" s="1">
        <f t="shared" si="1"/>
        <v>0</v>
      </c>
    </row>
    <row r="12" spans="1:27" x14ac:dyDescent="0.25">
      <c r="A12" s="5">
        <v>0.40277777777777801</v>
      </c>
      <c r="B12" s="12" t="s">
        <v>21</v>
      </c>
      <c r="C12" s="12" t="s">
        <v>8</v>
      </c>
      <c r="D12" s="12"/>
      <c r="E12" s="30"/>
      <c r="H12" s="26"/>
      <c r="K12" s="30"/>
      <c r="M12" s="30"/>
      <c r="Q12" s="14" t="s">
        <v>22</v>
      </c>
      <c r="R12" s="14" t="s">
        <v>14</v>
      </c>
      <c r="S12" s="15">
        <v>5</v>
      </c>
      <c r="T12" s="15">
        <v>35</v>
      </c>
      <c r="U12" s="16">
        <v>7</v>
      </c>
      <c r="V12" s="16">
        <v>45</v>
      </c>
      <c r="W12" s="17">
        <v>15</v>
      </c>
      <c r="X12" s="15"/>
      <c r="Y12" s="18">
        <f t="shared" si="0"/>
        <v>0</v>
      </c>
      <c r="Z12" s="1">
        <f t="shared" si="1"/>
        <v>0</v>
      </c>
    </row>
    <row r="13" spans="1:27" x14ac:dyDescent="0.25">
      <c r="A13" s="5">
        <v>0.40625</v>
      </c>
      <c r="D13" s="12"/>
      <c r="E13" s="30"/>
      <c r="H13" s="26"/>
      <c r="K13" s="30"/>
      <c r="M13" s="30"/>
      <c r="Q13" s="14" t="s">
        <v>23</v>
      </c>
      <c r="R13" s="14" t="s">
        <v>14</v>
      </c>
      <c r="S13" s="15">
        <v>5</v>
      </c>
      <c r="T13" s="15">
        <v>30</v>
      </c>
      <c r="U13" s="16">
        <v>6</v>
      </c>
      <c r="V13" s="16">
        <v>45</v>
      </c>
      <c r="W13" s="17">
        <v>15</v>
      </c>
      <c r="X13" s="15"/>
      <c r="Y13" s="18">
        <f t="shared" si="0"/>
        <v>0</v>
      </c>
      <c r="Z13" s="1">
        <f t="shared" si="1"/>
        <v>0</v>
      </c>
    </row>
    <row r="14" spans="1:27" ht="13" thickBot="1" x14ac:dyDescent="0.3">
      <c r="A14" s="5">
        <v>0.40972222222222299</v>
      </c>
      <c r="B14" s="12" t="s">
        <v>24</v>
      </c>
      <c r="C14" s="12" t="s">
        <v>8</v>
      </c>
      <c r="D14" s="12"/>
      <c r="E14" s="30"/>
      <c r="H14" s="25"/>
      <c r="K14" s="30"/>
      <c r="M14" s="30"/>
      <c r="Q14" s="14" t="s">
        <v>25</v>
      </c>
      <c r="R14" s="14" t="s">
        <v>14</v>
      </c>
      <c r="S14" s="15">
        <v>4</v>
      </c>
      <c r="T14" s="15">
        <v>45</v>
      </c>
      <c r="U14" s="16">
        <v>11</v>
      </c>
      <c r="V14" s="16">
        <v>45</v>
      </c>
      <c r="W14" s="17">
        <v>15</v>
      </c>
      <c r="X14" s="15"/>
      <c r="Y14" s="18">
        <f t="shared" si="0"/>
        <v>0</v>
      </c>
      <c r="Z14" s="18">
        <f t="shared" si="1"/>
        <v>0</v>
      </c>
      <c r="AA14" s="9"/>
    </row>
    <row r="15" spans="1:27" ht="13" thickBot="1" x14ac:dyDescent="0.3">
      <c r="A15" s="5">
        <v>0.41319444444444497</v>
      </c>
      <c r="D15" s="12"/>
      <c r="E15" s="30"/>
      <c r="K15" s="30"/>
      <c r="M15" s="30"/>
      <c r="Q15" s="14" t="s">
        <v>26</v>
      </c>
      <c r="R15" s="14" t="s">
        <v>14</v>
      </c>
      <c r="S15" s="15">
        <v>4</v>
      </c>
      <c r="T15" s="15">
        <v>20</v>
      </c>
      <c r="U15" s="16">
        <v>4</v>
      </c>
      <c r="V15" s="16">
        <v>45</v>
      </c>
      <c r="W15" s="17">
        <v>15</v>
      </c>
      <c r="X15" s="15"/>
      <c r="Y15" s="18">
        <f t="shared" si="0"/>
        <v>0</v>
      </c>
      <c r="Z15" s="18">
        <f t="shared" si="1"/>
        <v>0</v>
      </c>
    </row>
    <row r="16" spans="1:27" x14ac:dyDescent="0.25">
      <c r="A16" s="5">
        <v>0.41666666666666702</v>
      </c>
      <c r="B16" s="12" t="s">
        <v>27</v>
      </c>
      <c r="C16" s="12" t="s">
        <v>8</v>
      </c>
      <c r="D16" s="12"/>
      <c r="E16" s="30"/>
      <c r="H16" s="24" t="s">
        <v>28</v>
      </c>
      <c r="J16" s="30"/>
      <c r="K16" s="30"/>
      <c r="M16" s="30"/>
      <c r="Q16" s="14" t="s">
        <v>29</v>
      </c>
      <c r="R16" s="14" t="s">
        <v>14</v>
      </c>
      <c r="S16" s="15">
        <v>3</v>
      </c>
      <c r="T16" s="15">
        <v>15</v>
      </c>
      <c r="U16" s="16">
        <v>3</v>
      </c>
      <c r="V16" s="16">
        <v>45</v>
      </c>
      <c r="W16" s="17">
        <v>15</v>
      </c>
      <c r="X16" s="15"/>
      <c r="Y16" s="18">
        <f t="shared" si="0"/>
        <v>0</v>
      </c>
      <c r="Z16" s="18">
        <f t="shared" si="1"/>
        <v>0</v>
      </c>
    </row>
    <row r="17" spans="1:27" x14ac:dyDescent="0.25">
      <c r="A17" s="5">
        <v>0.42013888888889001</v>
      </c>
      <c r="D17" s="12"/>
      <c r="E17" s="30"/>
      <c r="H17" s="26" t="s">
        <v>30</v>
      </c>
      <c r="J17" s="30"/>
      <c r="K17" s="30"/>
      <c r="M17" s="30"/>
      <c r="Q17" s="14" t="s">
        <v>31</v>
      </c>
      <c r="R17" s="14" t="s">
        <v>14</v>
      </c>
      <c r="S17" s="15">
        <v>3</v>
      </c>
      <c r="T17" s="15">
        <v>5</v>
      </c>
      <c r="U17" s="16">
        <v>1</v>
      </c>
      <c r="V17" s="16">
        <v>45</v>
      </c>
      <c r="W17" s="17">
        <v>15</v>
      </c>
      <c r="X17" s="15"/>
      <c r="Y17" s="18">
        <f t="shared" si="0"/>
        <v>0</v>
      </c>
      <c r="Z17" s="18">
        <f t="shared" si="1"/>
        <v>0</v>
      </c>
    </row>
    <row r="18" spans="1:27" x14ac:dyDescent="0.25">
      <c r="A18" s="5">
        <v>0.42361111111111199</v>
      </c>
      <c r="B18" s="12" t="s">
        <v>32</v>
      </c>
      <c r="D18" s="12"/>
      <c r="E18" s="30"/>
      <c r="H18" s="26"/>
      <c r="J18" s="30"/>
      <c r="K18" s="30"/>
      <c r="M18" s="30"/>
      <c r="Q18" s="14" t="s">
        <v>33</v>
      </c>
      <c r="R18" s="14" t="s">
        <v>14</v>
      </c>
      <c r="S18" s="15">
        <v>3</v>
      </c>
      <c r="T18" s="15">
        <v>10</v>
      </c>
      <c r="U18" s="16">
        <v>2</v>
      </c>
      <c r="V18" s="16">
        <v>45</v>
      </c>
      <c r="W18" s="17">
        <v>15</v>
      </c>
      <c r="X18" s="15"/>
      <c r="Y18" s="18">
        <f t="shared" si="0"/>
        <v>0</v>
      </c>
      <c r="Z18" s="18">
        <f t="shared" si="1"/>
        <v>0</v>
      </c>
    </row>
    <row r="19" spans="1:27" x14ac:dyDescent="0.25">
      <c r="A19" s="5">
        <v>0.42708333333333398</v>
      </c>
      <c r="B19" s="12" t="s">
        <v>34</v>
      </c>
      <c r="D19" s="12"/>
      <c r="E19" s="30"/>
      <c r="H19" s="26"/>
      <c r="J19" s="30"/>
      <c r="K19" s="30"/>
      <c r="M19" s="30"/>
      <c r="Q19" s="14" t="s">
        <v>35</v>
      </c>
      <c r="R19" s="14" t="s">
        <v>14</v>
      </c>
      <c r="S19" s="15">
        <v>3</v>
      </c>
      <c r="T19" s="15">
        <v>5</v>
      </c>
      <c r="U19" s="16">
        <v>1</v>
      </c>
      <c r="V19" s="16">
        <v>45</v>
      </c>
      <c r="W19" s="17">
        <v>15</v>
      </c>
      <c r="X19" s="15"/>
      <c r="Y19" s="18">
        <f t="shared" si="0"/>
        <v>0</v>
      </c>
      <c r="Z19" s="18">
        <f t="shared" si="1"/>
        <v>0</v>
      </c>
    </row>
    <row r="20" spans="1:27" x14ac:dyDescent="0.25">
      <c r="A20" s="5">
        <v>0.43055555555555602</v>
      </c>
      <c r="B20" s="53" t="s">
        <v>36</v>
      </c>
      <c r="E20" s="30"/>
      <c r="H20" s="26"/>
      <c r="J20" s="30"/>
      <c r="K20" s="30"/>
      <c r="M20" s="30"/>
      <c r="Q20" s="19" t="s">
        <v>37</v>
      </c>
      <c r="R20" s="14" t="s">
        <v>14</v>
      </c>
      <c r="S20" s="15">
        <v>4</v>
      </c>
      <c r="T20" s="15">
        <v>5</v>
      </c>
      <c r="U20" s="16">
        <v>1</v>
      </c>
      <c r="V20" s="16">
        <v>45</v>
      </c>
      <c r="W20" s="17">
        <v>15</v>
      </c>
      <c r="X20" s="15"/>
      <c r="Y20" s="18">
        <f t="shared" si="0"/>
        <v>0</v>
      </c>
      <c r="Z20" s="18">
        <f t="shared" si="1"/>
        <v>0</v>
      </c>
    </row>
    <row r="21" spans="1:27" x14ac:dyDescent="0.25">
      <c r="A21" s="5">
        <v>0.43402777777777901</v>
      </c>
      <c r="B21" s="12" t="s">
        <v>38</v>
      </c>
      <c r="E21" s="30"/>
      <c r="H21" s="26"/>
      <c r="J21" s="30"/>
      <c r="K21" s="30"/>
      <c r="M21" s="30"/>
      <c r="Q21" s="14" t="s">
        <v>39</v>
      </c>
      <c r="R21" s="14" t="s">
        <v>14</v>
      </c>
      <c r="S21" s="15">
        <v>4</v>
      </c>
      <c r="T21" s="15">
        <v>45</v>
      </c>
      <c r="U21" s="16">
        <v>10</v>
      </c>
      <c r="V21" s="16">
        <v>45</v>
      </c>
      <c r="W21" s="17">
        <v>15</v>
      </c>
      <c r="X21" s="15"/>
      <c r="Y21" s="18">
        <f t="shared" si="0"/>
        <v>0</v>
      </c>
      <c r="Z21" s="18">
        <f t="shared" si="1"/>
        <v>0</v>
      </c>
    </row>
    <row r="22" spans="1:27" x14ac:dyDescent="0.25">
      <c r="A22" s="5">
        <v>0.437500000000001</v>
      </c>
      <c r="B22" s="12" t="s">
        <v>40</v>
      </c>
      <c r="E22" s="30"/>
      <c r="H22" s="26"/>
      <c r="J22" s="30"/>
      <c r="K22" s="30"/>
      <c r="M22" s="30"/>
      <c r="Q22" s="19" t="s">
        <v>41</v>
      </c>
      <c r="R22" s="14" t="s">
        <v>14</v>
      </c>
      <c r="S22" s="15">
        <v>4</v>
      </c>
      <c r="T22" s="15">
        <v>40</v>
      </c>
      <c r="U22" s="16">
        <v>9</v>
      </c>
      <c r="V22" s="16">
        <v>45</v>
      </c>
      <c r="W22" s="21">
        <v>15</v>
      </c>
      <c r="X22" s="20"/>
      <c r="Y22" s="22">
        <f t="shared" si="0"/>
        <v>0</v>
      </c>
      <c r="Z22" s="22">
        <f t="shared" si="1"/>
        <v>0</v>
      </c>
    </row>
    <row r="23" spans="1:27" x14ac:dyDescent="0.25">
      <c r="A23" s="5">
        <v>0.44097222222222299</v>
      </c>
      <c r="B23" s="12" t="s">
        <v>42</v>
      </c>
      <c r="C23" s="12" t="s">
        <v>8</v>
      </c>
      <c r="D23" s="12"/>
      <c r="E23" s="30"/>
      <c r="H23" s="26"/>
      <c r="J23" s="30"/>
      <c r="K23" s="30"/>
      <c r="M23" s="30"/>
      <c r="P23" s="33" t="s">
        <v>8</v>
      </c>
      <c r="Q23" s="14" t="s">
        <v>43</v>
      </c>
      <c r="R23" s="14" t="s">
        <v>14</v>
      </c>
      <c r="S23" s="15">
        <v>3</v>
      </c>
      <c r="T23" s="15">
        <v>45</v>
      </c>
      <c r="U23" s="16">
        <v>10</v>
      </c>
      <c r="V23" s="16">
        <v>45</v>
      </c>
      <c r="W23" s="17">
        <v>15</v>
      </c>
      <c r="X23" s="15"/>
      <c r="Y23" s="18">
        <f t="shared" si="0"/>
        <v>0</v>
      </c>
      <c r="Z23" s="18">
        <f t="shared" si="1"/>
        <v>0</v>
      </c>
      <c r="AA23" s="9"/>
    </row>
    <row r="24" spans="1:27" ht="13" thickBot="1" x14ac:dyDescent="0.3">
      <c r="A24" s="5">
        <v>0.44444444444444497</v>
      </c>
      <c r="B24" s="53" t="s">
        <v>44</v>
      </c>
      <c r="C24" s="12" t="s">
        <v>8</v>
      </c>
      <c r="D24" s="12"/>
      <c r="E24" s="30"/>
      <c r="H24" s="25"/>
      <c r="J24" s="30"/>
      <c r="K24" s="30"/>
      <c r="M24" s="30"/>
      <c r="P24" s="33" t="s">
        <v>45</v>
      </c>
      <c r="Q24" s="19" t="s">
        <v>46</v>
      </c>
      <c r="R24" s="14" t="s">
        <v>14</v>
      </c>
      <c r="S24" s="15">
        <v>3</v>
      </c>
      <c r="T24" s="15">
        <v>30</v>
      </c>
      <c r="U24" s="16">
        <v>6</v>
      </c>
      <c r="V24" s="16">
        <v>45</v>
      </c>
      <c r="W24" s="17">
        <v>15</v>
      </c>
      <c r="X24" s="15"/>
      <c r="Y24" s="18">
        <f t="shared" si="0"/>
        <v>0</v>
      </c>
      <c r="Z24" s="18">
        <f t="shared" si="1"/>
        <v>0</v>
      </c>
      <c r="AA24" s="9"/>
    </row>
    <row r="25" spans="1:27" ht="13" thickBot="1" x14ac:dyDescent="0.3">
      <c r="A25" s="5">
        <v>0.44791666666666802</v>
      </c>
      <c r="B25" s="53" t="s">
        <v>47</v>
      </c>
      <c r="C25" s="12" t="s">
        <v>8</v>
      </c>
      <c r="D25" s="12" t="s">
        <v>8</v>
      </c>
      <c r="E25" s="30"/>
      <c r="J25" s="30"/>
      <c r="K25" s="30"/>
      <c r="M25" s="30"/>
      <c r="P25" s="33" t="s">
        <v>45</v>
      </c>
      <c r="Q25" s="14" t="s">
        <v>48</v>
      </c>
      <c r="R25" s="14" t="s">
        <v>14</v>
      </c>
      <c r="S25" s="15">
        <v>3</v>
      </c>
      <c r="T25" s="15">
        <v>20</v>
      </c>
      <c r="U25" s="16">
        <v>4</v>
      </c>
      <c r="V25" s="16">
        <v>45</v>
      </c>
      <c r="W25" s="17">
        <v>15</v>
      </c>
      <c r="X25" s="15"/>
      <c r="Y25" s="18">
        <f t="shared" si="0"/>
        <v>0</v>
      </c>
      <c r="Z25" s="18">
        <f t="shared" si="1"/>
        <v>0</v>
      </c>
      <c r="AA25" s="9"/>
    </row>
    <row r="26" spans="1:27" x14ac:dyDescent="0.25">
      <c r="A26" s="5">
        <v>0.45138888888889001</v>
      </c>
      <c r="C26" s="12" t="s">
        <v>8</v>
      </c>
      <c r="E26" s="30"/>
      <c r="G26" s="42"/>
      <c r="H26" s="24" t="s">
        <v>49</v>
      </c>
      <c r="J26" s="30"/>
      <c r="K26" s="30"/>
      <c r="M26" s="30"/>
      <c r="P26" s="33" t="s">
        <v>8</v>
      </c>
      <c r="Q26" s="19" t="s">
        <v>50</v>
      </c>
      <c r="R26" s="14" t="s">
        <v>14</v>
      </c>
      <c r="S26" s="15">
        <v>3</v>
      </c>
      <c r="T26" s="15">
        <v>5</v>
      </c>
      <c r="U26" s="16">
        <v>1</v>
      </c>
      <c r="V26" s="16">
        <v>45</v>
      </c>
      <c r="W26" s="17">
        <v>15</v>
      </c>
      <c r="X26" s="15"/>
      <c r="Y26" s="1">
        <f t="shared" si="0"/>
        <v>0</v>
      </c>
      <c r="Z26" s="1">
        <f t="shared" si="1"/>
        <v>0</v>
      </c>
    </row>
    <row r="27" spans="1:27" x14ac:dyDescent="0.25">
      <c r="A27" s="5">
        <v>0.45486111111111199</v>
      </c>
      <c r="C27" s="12" t="s">
        <v>8</v>
      </c>
      <c r="D27" s="12"/>
      <c r="E27" s="30"/>
      <c r="G27" s="3"/>
      <c r="H27" s="26" t="s">
        <v>51</v>
      </c>
      <c r="J27" s="30"/>
      <c r="K27" s="30"/>
      <c r="M27" s="30"/>
      <c r="Q27" s="14" t="s">
        <v>52</v>
      </c>
      <c r="R27" s="14" t="s">
        <v>14</v>
      </c>
      <c r="S27" s="15">
        <v>3</v>
      </c>
      <c r="T27" s="15">
        <v>30</v>
      </c>
      <c r="U27" s="16">
        <v>6</v>
      </c>
      <c r="V27" s="16">
        <v>45</v>
      </c>
      <c r="W27" s="17">
        <v>15</v>
      </c>
      <c r="X27" s="15"/>
      <c r="Y27" s="18">
        <f t="shared" si="0"/>
        <v>0</v>
      </c>
      <c r="Z27" s="1">
        <f t="shared" si="1"/>
        <v>0</v>
      </c>
    </row>
    <row r="28" spans="1:27" x14ac:dyDescent="0.25">
      <c r="A28" s="5">
        <v>0.45833333333333398</v>
      </c>
      <c r="C28" s="12" t="s">
        <v>8</v>
      </c>
      <c r="D28" s="12" t="s">
        <v>8</v>
      </c>
      <c r="E28" s="30"/>
      <c r="G28" s="42"/>
      <c r="H28" s="26"/>
      <c r="J28" s="30"/>
      <c r="K28" s="30"/>
      <c r="M28" s="30"/>
      <c r="Q28" s="19" t="s">
        <v>53</v>
      </c>
      <c r="R28" s="14" t="s">
        <v>14</v>
      </c>
      <c r="S28" s="15">
        <v>2</v>
      </c>
      <c r="T28" s="15">
        <v>20</v>
      </c>
      <c r="U28" s="16">
        <v>4</v>
      </c>
      <c r="V28" s="16">
        <v>45</v>
      </c>
      <c r="W28" s="17">
        <v>15</v>
      </c>
      <c r="X28" s="15"/>
      <c r="Y28" s="18">
        <f t="shared" si="0"/>
        <v>0</v>
      </c>
      <c r="Z28" s="13">
        <f t="shared" si="1"/>
        <v>0</v>
      </c>
    </row>
    <row r="29" spans="1:27" ht="13" thickBot="1" x14ac:dyDescent="0.3">
      <c r="A29" s="5">
        <v>0.46180555555555702</v>
      </c>
      <c r="C29" s="12" t="s">
        <v>8</v>
      </c>
      <c r="D29" s="12"/>
      <c r="G29" s="3" t="s">
        <v>8</v>
      </c>
      <c r="H29" s="26"/>
      <c r="Q29" s="19" t="s">
        <v>54</v>
      </c>
      <c r="R29" s="14" t="s">
        <v>14</v>
      </c>
      <c r="S29" s="15">
        <v>2</v>
      </c>
      <c r="T29" s="15"/>
      <c r="U29" s="16">
        <v>0</v>
      </c>
      <c r="V29" s="16">
        <v>45</v>
      </c>
      <c r="W29" s="17">
        <v>15</v>
      </c>
      <c r="X29" s="15"/>
      <c r="Y29" s="18">
        <f t="shared" si="0"/>
        <v>0</v>
      </c>
      <c r="Z29" s="18">
        <f t="shared" si="1"/>
        <v>0</v>
      </c>
    </row>
    <row r="30" spans="1:27" x14ac:dyDescent="0.25">
      <c r="A30" s="5">
        <v>0.46527777777777901</v>
      </c>
      <c r="C30" s="12" t="s">
        <v>8</v>
      </c>
      <c r="D30" s="53" t="s">
        <v>8</v>
      </c>
      <c r="E30" s="28" t="s">
        <v>55</v>
      </c>
      <c r="F30" s="28" t="s">
        <v>56</v>
      </c>
      <c r="H30" s="26"/>
      <c r="Q30" s="14" t="s">
        <v>57</v>
      </c>
      <c r="R30" s="14" t="s">
        <v>14</v>
      </c>
      <c r="S30" s="15">
        <v>2</v>
      </c>
      <c r="T30" s="15"/>
      <c r="U30" s="16">
        <v>0</v>
      </c>
      <c r="V30" s="16">
        <v>45</v>
      </c>
      <c r="W30" s="17">
        <v>15</v>
      </c>
      <c r="X30" s="15"/>
      <c r="Y30" s="18">
        <f t="shared" si="0"/>
        <v>0</v>
      </c>
      <c r="Z30" s="18">
        <f t="shared" si="1"/>
        <v>0</v>
      </c>
    </row>
    <row r="31" spans="1:27" x14ac:dyDescent="0.25">
      <c r="A31" s="5">
        <v>0.468750000000001</v>
      </c>
      <c r="B31" s="12" t="s">
        <v>58</v>
      </c>
      <c r="D31" s="12"/>
      <c r="E31" s="29" t="s">
        <v>59</v>
      </c>
      <c r="F31" s="29" t="s">
        <v>60</v>
      </c>
      <c r="H31" s="26"/>
      <c r="Q31" s="19" t="s">
        <v>61</v>
      </c>
      <c r="R31" s="14" t="s">
        <v>14</v>
      </c>
      <c r="S31" s="15">
        <v>2</v>
      </c>
      <c r="T31" s="15"/>
      <c r="U31" s="16">
        <v>0</v>
      </c>
      <c r="V31" s="16">
        <v>45</v>
      </c>
      <c r="W31" s="17">
        <v>15</v>
      </c>
      <c r="X31" s="15"/>
      <c r="Y31" s="18">
        <f t="shared" si="0"/>
        <v>0</v>
      </c>
      <c r="Z31" s="18">
        <f t="shared" si="1"/>
        <v>0</v>
      </c>
    </row>
    <row r="32" spans="1:27" x14ac:dyDescent="0.25">
      <c r="A32" s="5">
        <v>0.47222222222222299</v>
      </c>
      <c r="B32" s="12" t="s">
        <v>62</v>
      </c>
      <c r="E32" s="29" t="s">
        <v>63</v>
      </c>
      <c r="F32" s="29" t="s">
        <v>64</v>
      </c>
      <c r="H32" s="26"/>
      <c r="Q32" s="14" t="s">
        <v>65</v>
      </c>
      <c r="R32" s="14" t="s">
        <v>14</v>
      </c>
      <c r="S32" s="15">
        <v>2</v>
      </c>
      <c r="T32" s="15"/>
      <c r="U32" s="16"/>
      <c r="V32" s="16">
        <v>45</v>
      </c>
      <c r="W32" s="17"/>
      <c r="X32" s="15"/>
      <c r="Y32" s="18">
        <f t="shared" si="0"/>
        <v>0</v>
      </c>
      <c r="Z32" s="18">
        <f t="shared" si="1"/>
        <v>0</v>
      </c>
    </row>
    <row r="33" spans="1:22" x14ac:dyDescent="0.25">
      <c r="A33" s="5">
        <v>0.47569444444444597</v>
      </c>
      <c r="B33" s="12" t="s">
        <v>66</v>
      </c>
      <c r="E33" s="26"/>
      <c r="F33" s="26"/>
      <c r="H33" s="26"/>
    </row>
    <row r="34" spans="1:22" ht="13" thickBot="1" x14ac:dyDescent="0.3">
      <c r="A34" s="5">
        <v>0.47916666666666802</v>
      </c>
      <c r="B34" s="12" t="s">
        <v>67</v>
      </c>
      <c r="E34" s="26"/>
      <c r="F34" s="26"/>
      <c r="H34" s="25"/>
    </row>
    <row r="35" spans="1:22" ht="13" thickBot="1" x14ac:dyDescent="0.3">
      <c r="A35" s="5">
        <v>0.48263888888889001</v>
      </c>
      <c r="B35" s="12" t="s">
        <v>68</v>
      </c>
      <c r="E35" s="26"/>
      <c r="F35" s="26"/>
    </row>
    <row r="36" spans="1:22" x14ac:dyDescent="0.25">
      <c r="A36" s="5">
        <v>0.48611111111111199</v>
      </c>
      <c r="B36" s="12" t="s">
        <v>69</v>
      </c>
      <c r="E36" s="26"/>
      <c r="F36" s="26"/>
      <c r="H36" s="24" t="s">
        <v>70</v>
      </c>
    </row>
    <row r="37" spans="1:22" x14ac:dyDescent="0.25">
      <c r="A37" s="5">
        <v>0.48958333333333498</v>
      </c>
      <c r="B37" s="12" t="s">
        <v>71</v>
      </c>
      <c r="E37" s="26"/>
      <c r="F37" s="26"/>
      <c r="H37" s="26" t="s">
        <v>72</v>
      </c>
      <c r="Q37" s="11" t="s">
        <v>73</v>
      </c>
      <c r="R37" s="11" t="s">
        <v>74</v>
      </c>
      <c r="S37" s="46" t="s">
        <v>75</v>
      </c>
      <c r="T37" s="11"/>
      <c r="U37" s="11" t="s">
        <v>76</v>
      </c>
      <c r="V37" s="12" t="s">
        <v>77</v>
      </c>
    </row>
    <row r="38" spans="1:22" x14ac:dyDescent="0.25">
      <c r="A38" s="5">
        <v>0.49305555555555702</v>
      </c>
      <c r="E38" s="26"/>
      <c r="F38" s="26"/>
      <c r="H38" s="26" t="s">
        <v>78</v>
      </c>
      <c r="Q38" s="2" t="s">
        <v>13</v>
      </c>
      <c r="R38" s="12" t="s">
        <v>79</v>
      </c>
      <c r="S38" s="47">
        <v>0</v>
      </c>
      <c r="T38" s="12"/>
      <c r="U38" s="4">
        <f t="shared" ref="U38:U59" si="2">S38*V38</f>
        <v>0</v>
      </c>
      <c r="V38" s="12">
        <v>6</v>
      </c>
    </row>
    <row r="39" spans="1:22" x14ac:dyDescent="0.25">
      <c r="A39" s="5">
        <v>0.49652777777777901</v>
      </c>
      <c r="E39" s="26"/>
      <c r="F39" s="26"/>
      <c r="H39" s="26" t="s">
        <v>51</v>
      </c>
      <c r="Q39" s="14" t="s">
        <v>16</v>
      </c>
      <c r="R39" s="23" t="s">
        <v>79</v>
      </c>
      <c r="S39" s="48">
        <v>6</v>
      </c>
      <c r="T39" s="23" t="s">
        <v>8</v>
      </c>
      <c r="U39" s="9">
        <f t="shared" si="2"/>
        <v>36</v>
      </c>
      <c r="V39" s="23">
        <v>6</v>
      </c>
    </row>
    <row r="40" spans="1:22" x14ac:dyDescent="0.25">
      <c r="A40" s="5">
        <v>0.500000000000002</v>
      </c>
      <c r="E40" s="26"/>
      <c r="F40" s="26"/>
      <c r="H40" s="26"/>
      <c r="Q40" s="14" t="s">
        <v>17</v>
      </c>
      <c r="R40" s="23" t="s">
        <v>79</v>
      </c>
      <c r="S40" s="48">
        <v>4</v>
      </c>
      <c r="T40" s="23"/>
      <c r="U40" s="9">
        <f t="shared" si="2"/>
        <v>24</v>
      </c>
      <c r="V40" s="23">
        <v>6</v>
      </c>
    </row>
    <row r="41" spans="1:22" ht="13" thickBot="1" x14ac:dyDescent="0.3">
      <c r="A41" s="5">
        <v>0.50347222222222399</v>
      </c>
      <c r="E41" s="26"/>
      <c r="F41" s="25"/>
      <c r="H41" s="26"/>
      <c r="Q41" s="14" t="s">
        <v>19</v>
      </c>
      <c r="R41" s="23" t="s">
        <v>79</v>
      </c>
      <c r="S41" s="48">
        <v>5</v>
      </c>
      <c r="T41" s="23"/>
      <c r="U41" s="9">
        <f t="shared" si="2"/>
        <v>30</v>
      </c>
      <c r="V41" s="23">
        <v>6</v>
      </c>
    </row>
    <row r="42" spans="1:22" x14ac:dyDescent="0.25">
      <c r="A42" s="5">
        <v>0.50694444444444597</v>
      </c>
      <c r="E42" s="26"/>
      <c r="H42" s="26"/>
      <c r="Q42" s="14" t="s">
        <v>20</v>
      </c>
      <c r="R42" s="23" t="s">
        <v>79</v>
      </c>
      <c r="S42" s="48">
        <v>5</v>
      </c>
      <c r="T42" s="23"/>
      <c r="U42" s="9">
        <f t="shared" si="2"/>
        <v>30</v>
      </c>
      <c r="V42" s="23">
        <v>6</v>
      </c>
    </row>
    <row r="43" spans="1:22" x14ac:dyDescent="0.25">
      <c r="A43" s="5">
        <v>0.51041666666666796</v>
      </c>
      <c r="E43" s="26"/>
      <c r="H43" s="26"/>
      <c r="Q43" s="14" t="s">
        <v>22</v>
      </c>
      <c r="R43" s="23" t="s">
        <v>79</v>
      </c>
      <c r="S43" s="48">
        <v>4</v>
      </c>
      <c r="T43" s="23"/>
      <c r="U43" s="9">
        <f t="shared" si="2"/>
        <v>24</v>
      </c>
      <c r="V43" s="23">
        <v>6</v>
      </c>
    </row>
    <row r="44" spans="1:22" x14ac:dyDescent="0.25">
      <c r="A44" s="5">
        <v>0.51388888888889095</v>
      </c>
      <c r="B44" s="6"/>
      <c r="C44" s="3" t="s">
        <v>80</v>
      </c>
      <c r="D44" s="6"/>
      <c r="E44" s="26"/>
      <c r="H44" s="26"/>
      <c r="Q44" s="14" t="s">
        <v>23</v>
      </c>
      <c r="R44" s="23" t="s">
        <v>79</v>
      </c>
      <c r="S44" s="48">
        <v>3</v>
      </c>
      <c r="T44" s="23"/>
      <c r="U44" s="9">
        <f t="shared" si="2"/>
        <v>18</v>
      </c>
      <c r="V44" s="23">
        <v>6</v>
      </c>
    </row>
    <row r="45" spans="1:22" ht="13.5" thickBot="1" x14ac:dyDescent="0.35">
      <c r="A45" s="5">
        <v>0.51736111111111305</v>
      </c>
      <c r="E45" s="25"/>
      <c r="G45" s="27"/>
      <c r="H45" s="26"/>
      <c r="Q45" s="14" t="s">
        <v>25</v>
      </c>
      <c r="R45" s="23" t="s">
        <v>79</v>
      </c>
      <c r="S45" s="48">
        <v>5</v>
      </c>
      <c r="T45" s="9"/>
      <c r="U45" s="9">
        <f t="shared" si="2"/>
        <v>30</v>
      </c>
      <c r="V45" s="23">
        <v>6</v>
      </c>
    </row>
    <row r="46" spans="1:22" ht="13" thickBot="1" x14ac:dyDescent="0.3">
      <c r="A46" s="5">
        <v>0.52083333333333504</v>
      </c>
      <c r="C46" s="42" t="s">
        <v>81</v>
      </c>
      <c r="H46" s="25"/>
      <c r="Q46" s="14" t="s">
        <v>26</v>
      </c>
      <c r="R46" s="23" t="s">
        <v>79</v>
      </c>
      <c r="S46" s="48">
        <v>4</v>
      </c>
      <c r="T46" s="9"/>
      <c r="U46" s="9">
        <f t="shared" si="2"/>
        <v>24</v>
      </c>
      <c r="V46" s="23">
        <v>6</v>
      </c>
    </row>
    <row r="47" spans="1:22" ht="13" thickBot="1" x14ac:dyDescent="0.3">
      <c r="A47" s="5">
        <v>0.52430555555555702</v>
      </c>
      <c r="C47" s="3" t="s">
        <v>82</v>
      </c>
      <c r="F47" s="49" t="s">
        <v>83</v>
      </c>
      <c r="Q47" s="14" t="s">
        <v>29</v>
      </c>
      <c r="R47" s="23" t="s">
        <v>79</v>
      </c>
      <c r="S47" s="48">
        <v>0</v>
      </c>
      <c r="T47" s="9"/>
      <c r="U47" s="9">
        <f t="shared" si="2"/>
        <v>0</v>
      </c>
      <c r="V47" s="23">
        <v>6</v>
      </c>
    </row>
    <row r="48" spans="1:22" x14ac:dyDescent="0.25">
      <c r="A48" s="5">
        <v>0.52777777777778001</v>
      </c>
      <c r="C48" s="42" t="s">
        <v>84</v>
      </c>
      <c r="E48" s="28" t="s">
        <v>85</v>
      </c>
      <c r="F48" s="50" t="s">
        <v>86</v>
      </c>
      <c r="H48" s="24" t="s">
        <v>87</v>
      </c>
      <c r="Q48" s="14" t="s">
        <v>31</v>
      </c>
      <c r="R48" s="23" t="s">
        <v>79</v>
      </c>
      <c r="S48" s="48">
        <v>0</v>
      </c>
      <c r="T48" s="9"/>
      <c r="U48" s="9">
        <f t="shared" si="2"/>
        <v>0</v>
      </c>
      <c r="V48" s="23">
        <v>6</v>
      </c>
    </row>
    <row r="49" spans="1:23" x14ac:dyDescent="0.25">
      <c r="A49" s="5">
        <v>0.531250000000002</v>
      </c>
      <c r="C49" s="3" t="s">
        <v>88</v>
      </c>
      <c r="E49" s="29" t="s">
        <v>89</v>
      </c>
      <c r="F49" s="50" t="s">
        <v>90</v>
      </c>
      <c r="H49" s="26" t="s">
        <v>91</v>
      </c>
      <c r="Q49" s="14" t="s">
        <v>33</v>
      </c>
      <c r="R49" s="23" t="s">
        <v>79</v>
      </c>
      <c r="S49" s="48">
        <v>1</v>
      </c>
      <c r="T49" s="9"/>
      <c r="U49" s="9">
        <f t="shared" si="2"/>
        <v>6</v>
      </c>
      <c r="V49" s="23">
        <v>6</v>
      </c>
    </row>
    <row r="50" spans="1:23" x14ac:dyDescent="0.25">
      <c r="A50" s="5">
        <v>0.53472222222222399</v>
      </c>
      <c r="E50" s="29" t="s">
        <v>92</v>
      </c>
      <c r="F50" s="51"/>
      <c r="H50" s="26" t="s">
        <v>78</v>
      </c>
      <c r="Q50" s="2" t="s">
        <v>35</v>
      </c>
      <c r="R50" s="12" t="s">
        <v>79</v>
      </c>
      <c r="S50" s="47">
        <v>0</v>
      </c>
      <c r="U50" s="4">
        <f t="shared" si="2"/>
        <v>0</v>
      </c>
      <c r="V50" s="12">
        <v>6</v>
      </c>
    </row>
    <row r="51" spans="1:23" x14ac:dyDescent="0.25">
      <c r="A51" s="5">
        <v>0.53819444444444597</v>
      </c>
      <c r="C51" s="42" t="s">
        <v>93</v>
      </c>
      <c r="E51" s="26"/>
      <c r="F51" s="51"/>
      <c r="H51" s="26" t="s">
        <v>30</v>
      </c>
      <c r="Q51" s="19" t="s">
        <v>37</v>
      </c>
      <c r="R51" s="23" t="s">
        <v>79</v>
      </c>
      <c r="S51" s="48">
        <v>1</v>
      </c>
      <c r="T51" s="9"/>
      <c r="U51" s="9">
        <f t="shared" si="2"/>
        <v>6</v>
      </c>
      <c r="V51" s="23">
        <v>6</v>
      </c>
    </row>
    <row r="52" spans="1:23" x14ac:dyDescent="0.25">
      <c r="A52" s="5">
        <v>0.54166666666666896</v>
      </c>
      <c r="C52" s="3" t="s">
        <v>94</v>
      </c>
      <c r="E52" s="26"/>
      <c r="F52" s="51"/>
      <c r="H52" s="26"/>
      <c r="Q52" s="14" t="s">
        <v>39</v>
      </c>
      <c r="R52" s="23" t="s">
        <v>79</v>
      </c>
      <c r="S52" s="48">
        <v>2</v>
      </c>
      <c r="T52" s="9"/>
      <c r="U52" s="9">
        <f t="shared" si="2"/>
        <v>12</v>
      </c>
      <c r="V52" s="23">
        <v>6</v>
      </c>
    </row>
    <row r="53" spans="1:23" x14ac:dyDescent="0.25">
      <c r="A53" s="5">
        <v>0.54513888888889095</v>
      </c>
      <c r="E53" s="26"/>
      <c r="F53" s="51"/>
      <c r="H53" s="26"/>
      <c r="Q53" s="19" t="s">
        <v>41</v>
      </c>
      <c r="R53" s="23" t="s">
        <v>79</v>
      </c>
      <c r="S53" s="48">
        <v>4</v>
      </c>
      <c r="T53" s="9"/>
      <c r="U53" s="9">
        <f t="shared" si="2"/>
        <v>24</v>
      </c>
      <c r="V53" s="23">
        <v>6</v>
      </c>
    </row>
    <row r="54" spans="1:23" x14ac:dyDescent="0.25">
      <c r="A54" s="5">
        <v>0.54861111111111305</v>
      </c>
      <c r="C54" s="42" t="s">
        <v>95</v>
      </c>
      <c r="E54" s="26"/>
      <c r="F54" s="51"/>
      <c r="H54" s="26"/>
      <c r="Q54" s="14" t="s">
        <v>43</v>
      </c>
      <c r="R54" s="23" t="s">
        <v>79</v>
      </c>
      <c r="S54" s="48">
        <v>3</v>
      </c>
      <c r="T54" s="9"/>
      <c r="U54" s="9">
        <f t="shared" si="2"/>
        <v>18</v>
      </c>
      <c r="V54" s="23">
        <v>6</v>
      </c>
    </row>
    <row r="55" spans="1:23" x14ac:dyDescent="0.25">
      <c r="A55" s="5">
        <v>0.55208333333333603</v>
      </c>
      <c r="E55" s="26"/>
      <c r="F55" s="51"/>
      <c r="H55" s="26"/>
      <c r="Q55" s="19" t="s">
        <v>46</v>
      </c>
      <c r="R55" s="23" t="s">
        <v>79</v>
      </c>
      <c r="S55" s="48">
        <v>2</v>
      </c>
      <c r="T55" s="9"/>
      <c r="U55" s="9">
        <f t="shared" si="2"/>
        <v>12</v>
      </c>
      <c r="V55" s="23">
        <v>6</v>
      </c>
    </row>
    <row r="56" spans="1:23" x14ac:dyDescent="0.25">
      <c r="A56" s="5">
        <v>0.55555555555555802</v>
      </c>
      <c r="C56" s="3" t="s">
        <v>96</v>
      </c>
      <c r="E56" s="26"/>
      <c r="F56" s="51"/>
      <c r="H56" s="26"/>
      <c r="Q56" s="14" t="s">
        <v>48</v>
      </c>
      <c r="R56" s="23" t="s">
        <v>79</v>
      </c>
      <c r="S56" s="48">
        <v>1</v>
      </c>
      <c r="T56" s="9"/>
      <c r="U56" s="9">
        <f t="shared" si="2"/>
        <v>6</v>
      </c>
      <c r="V56" s="23">
        <v>6</v>
      </c>
    </row>
    <row r="57" spans="1:23" ht="13" thickBot="1" x14ac:dyDescent="0.3">
      <c r="A57" s="5">
        <v>0.55902777777778001</v>
      </c>
      <c r="E57" s="26"/>
      <c r="F57" s="51"/>
      <c r="H57" s="25"/>
      <c r="Q57" s="19" t="s">
        <v>50</v>
      </c>
      <c r="R57" s="23" t="s">
        <v>79</v>
      </c>
      <c r="S57" s="48">
        <v>1</v>
      </c>
      <c r="T57" s="9"/>
      <c r="U57" s="9">
        <f t="shared" si="2"/>
        <v>6</v>
      </c>
      <c r="V57" s="23">
        <v>6</v>
      </c>
    </row>
    <row r="58" spans="1:23" ht="13" thickBot="1" x14ac:dyDescent="0.3">
      <c r="A58" s="5">
        <v>0.562500000000002</v>
      </c>
      <c r="C58" s="3" t="s">
        <v>97</v>
      </c>
      <c r="E58" s="26"/>
      <c r="F58" s="52"/>
      <c r="Q58" s="14" t="s">
        <v>52</v>
      </c>
      <c r="R58" s="23" t="s">
        <v>79</v>
      </c>
      <c r="S58" s="48">
        <v>2</v>
      </c>
      <c r="T58" s="9"/>
      <c r="U58" s="9">
        <f t="shared" si="2"/>
        <v>12</v>
      </c>
      <c r="V58" s="23">
        <v>6</v>
      </c>
    </row>
    <row r="59" spans="1:23" ht="13" thickBot="1" x14ac:dyDescent="0.3">
      <c r="A59" s="5">
        <v>0.56597222222222499</v>
      </c>
      <c r="E59" s="25"/>
      <c r="H59" s="28" t="s">
        <v>98</v>
      </c>
      <c r="Q59" s="19" t="s">
        <v>53</v>
      </c>
      <c r="R59" s="23" t="s">
        <v>79</v>
      </c>
      <c r="S59" s="48">
        <v>4</v>
      </c>
      <c r="T59" s="9"/>
      <c r="U59" s="9">
        <f t="shared" si="2"/>
        <v>24</v>
      </c>
      <c r="V59" s="23">
        <v>6</v>
      </c>
    </row>
    <row r="60" spans="1:23" x14ac:dyDescent="0.25">
      <c r="A60" s="5">
        <v>0.56944444444444697</v>
      </c>
      <c r="C60" s="3" t="s">
        <v>99</v>
      </c>
      <c r="D60" s="30" t="s">
        <v>8</v>
      </c>
      <c r="H60" s="29" t="s">
        <v>30</v>
      </c>
      <c r="Q60" s="8" t="s">
        <v>54</v>
      </c>
      <c r="R60" s="12" t="s">
        <v>79</v>
      </c>
      <c r="S60" s="47">
        <v>0</v>
      </c>
      <c r="V60" s="12">
        <v>7</v>
      </c>
      <c r="W60" s="4">
        <f>S60*V60</f>
        <v>0</v>
      </c>
    </row>
    <row r="61" spans="1:23" x14ac:dyDescent="0.25">
      <c r="A61" s="5">
        <v>0.57291666666666896</v>
      </c>
      <c r="C61" s="3" t="s">
        <v>100</v>
      </c>
      <c r="H61" s="26"/>
      <c r="Q61" s="2" t="s">
        <v>57</v>
      </c>
      <c r="R61" s="12" t="s">
        <v>79</v>
      </c>
      <c r="S61" s="47">
        <v>0</v>
      </c>
      <c r="V61" s="12">
        <v>7</v>
      </c>
      <c r="W61" s="4">
        <f>S61*V61</f>
        <v>0</v>
      </c>
    </row>
    <row r="62" spans="1:23" ht="13" thickBot="1" x14ac:dyDescent="0.3">
      <c r="A62" s="5">
        <v>0.57638888888889095</v>
      </c>
      <c r="H62" s="26"/>
      <c r="Q62" s="8" t="s">
        <v>61</v>
      </c>
      <c r="R62" s="12" t="s">
        <v>79</v>
      </c>
      <c r="S62" s="47">
        <v>0</v>
      </c>
      <c r="V62" s="12">
        <v>7</v>
      </c>
      <c r="W62" s="4">
        <f>S62*V62</f>
        <v>0</v>
      </c>
    </row>
    <row r="63" spans="1:23" x14ac:dyDescent="0.25">
      <c r="A63" s="5">
        <v>0.57986111111111405</v>
      </c>
      <c r="C63" s="3" t="s">
        <v>32</v>
      </c>
      <c r="E63" s="28" t="s">
        <v>101</v>
      </c>
      <c r="H63" s="26"/>
      <c r="Q63" s="2" t="s">
        <v>65</v>
      </c>
      <c r="R63"/>
      <c r="S63"/>
      <c r="T63"/>
      <c r="U63"/>
      <c r="V63"/>
      <c r="W63"/>
    </row>
    <row r="64" spans="1:23" x14ac:dyDescent="0.25">
      <c r="A64" s="5">
        <v>0.58333333333333603</v>
      </c>
      <c r="E64" s="29" t="s">
        <v>102</v>
      </c>
      <c r="G64" s="3"/>
      <c r="H64" s="26"/>
    </row>
    <row r="65" spans="1:18" x14ac:dyDescent="0.25">
      <c r="A65" s="5">
        <v>0.58680555555555802</v>
      </c>
      <c r="C65" s="3" t="s">
        <v>103</v>
      </c>
      <c r="D65" s="30" t="s">
        <v>8</v>
      </c>
      <c r="E65" s="29" t="s">
        <v>104</v>
      </c>
      <c r="H65" s="26"/>
    </row>
    <row r="66" spans="1:18" ht="13" thickBot="1" x14ac:dyDescent="0.3">
      <c r="A66" s="5">
        <v>0.59027777777778001</v>
      </c>
      <c r="E66" s="26"/>
      <c r="H66" s="25"/>
    </row>
    <row r="67" spans="1:18" ht="13" thickBot="1" x14ac:dyDescent="0.3">
      <c r="A67" s="5">
        <v>0.593750000000003</v>
      </c>
      <c r="C67" s="3" t="s">
        <v>105</v>
      </c>
      <c r="D67" s="30" t="s">
        <v>8</v>
      </c>
      <c r="E67" s="26"/>
      <c r="Q67" s="35"/>
    </row>
    <row r="68" spans="1:18" x14ac:dyDescent="0.25">
      <c r="A68" s="5">
        <v>0.59722222222222499</v>
      </c>
      <c r="E68" s="26"/>
      <c r="H68" s="28" t="s">
        <v>106</v>
      </c>
      <c r="P68" s="37"/>
      <c r="R68" s="33"/>
    </row>
    <row r="69" spans="1:18" x14ac:dyDescent="0.25">
      <c r="A69" s="5">
        <v>0.60069444444444697</v>
      </c>
      <c r="C69" s="3" t="s">
        <v>107</v>
      </c>
      <c r="E69" s="26"/>
      <c r="H69" s="29" t="s">
        <v>108</v>
      </c>
      <c r="P69" s="37"/>
      <c r="R69" s="33"/>
    </row>
    <row r="70" spans="1:18" x14ac:dyDescent="0.25">
      <c r="A70" s="5">
        <v>0.60416666666666996</v>
      </c>
      <c r="E70" s="26"/>
      <c r="H70" s="29" t="s">
        <v>104</v>
      </c>
      <c r="P70" s="37"/>
      <c r="R70" s="33"/>
    </row>
    <row r="71" spans="1:18" x14ac:dyDescent="0.25">
      <c r="A71" s="5">
        <v>0.60763888888889195</v>
      </c>
      <c r="C71" s="3" t="s">
        <v>109</v>
      </c>
      <c r="E71" s="26"/>
      <c r="H71" s="29" t="s">
        <v>110</v>
      </c>
      <c r="P71" s="37"/>
      <c r="R71" s="33"/>
    </row>
    <row r="72" spans="1:18" x14ac:dyDescent="0.25">
      <c r="A72" s="5">
        <v>0.61111111111111405</v>
      </c>
      <c r="E72" s="26"/>
      <c r="H72" s="26"/>
      <c r="P72" s="37"/>
      <c r="R72" s="33"/>
    </row>
    <row r="73" spans="1:18" x14ac:dyDescent="0.25">
      <c r="A73" s="5">
        <v>0.61458333333333603</v>
      </c>
      <c r="C73" s="3" t="s">
        <v>111</v>
      </c>
      <c r="E73" s="26"/>
      <c r="H73" s="26"/>
      <c r="P73" s="37"/>
      <c r="R73" s="33"/>
    </row>
    <row r="74" spans="1:18" ht="13" thickBot="1" x14ac:dyDescent="0.3">
      <c r="A74" s="5">
        <v>0.61805555555555902</v>
      </c>
      <c r="E74" s="25"/>
      <c r="H74" s="26"/>
      <c r="P74" s="37"/>
      <c r="R74" s="33"/>
    </row>
    <row r="75" spans="1:18" x14ac:dyDescent="0.25">
      <c r="A75" s="5">
        <v>0.62152777777778101</v>
      </c>
      <c r="H75" s="26"/>
      <c r="P75" s="37"/>
      <c r="R75" s="33"/>
    </row>
    <row r="76" spans="1:18" x14ac:dyDescent="0.25">
      <c r="A76" s="5">
        <v>0.625000000000003</v>
      </c>
      <c r="G76" s="42" t="s">
        <v>8</v>
      </c>
      <c r="H76" s="29" t="s">
        <v>8</v>
      </c>
      <c r="P76" s="37"/>
      <c r="R76" s="33"/>
    </row>
    <row r="77" spans="1:18" ht="13" thickBot="1" x14ac:dyDescent="0.3">
      <c r="A77" s="5">
        <v>0.62847222222222499</v>
      </c>
      <c r="H77" s="25"/>
      <c r="P77" s="37"/>
      <c r="R77" s="33"/>
    </row>
    <row r="78" spans="1:18" ht="13" thickBot="1" x14ac:dyDescent="0.3">
      <c r="A78" s="5">
        <v>0.63194444444444797</v>
      </c>
      <c r="D78" s="35"/>
      <c r="P78" s="37"/>
      <c r="R78" s="33"/>
    </row>
    <row r="79" spans="1:18" ht="13.5" customHeight="1" thickBot="1" x14ac:dyDescent="0.3">
      <c r="A79" s="5">
        <v>0.63541666666666996</v>
      </c>
      <c r="C79" s="36"/>
      <c r="D79" s="55" t="s">
        <v>112</v>
      </c>
      <c r="H79" s="24" t="s">
        <v>113</v>
      </c>
      <c r="P79" s="37"/>
      <c r="R79" s="33"/>
    </row>
    <row r="80" spans="1:18" ht="13" thickBot="1" x14ac:dyDescent="0.3">
      <c r="A80" s="5">
        <v>0.63888888888889195</v>
      </c>
      <c r="D80" s="54"/>
      <c r="H80" s="26" t="s">
        <v>114</v>
      </c>
      <c r="Q80" s="34"/>
    </row>
    <row r="81" spans="1:8" ht="13" thickBot="1" x14ac:dyDescent="0.3">
      <c r="A81" s="5">
        <v>0.64236111111111405</v>
      </c>
      <c r="C81" s="36"/>
      <c r="D81" s="55" t="s">
        <v>97</v>
      </c>
      <c r="H81" s="26" t="s">
        <v>115</v>
      </c>
    </row>
    <row r="82" spans="1:8" ht="13.5" thickBot="1" x14ac:dyDescent="0.35">
      <c r="A82" s="5">
        <v>0.64583333333333703</v>
      </c>
      <c r="B82"/>
      <c r="C82" s="27" t="s">
        <v>8</v>
      </c>
      <c r="D82" s="27"/>
      <c r="H82" s="26" t="s">
        <v>116</v>
      </c>
    </row>
    <row r="83" spans="1:8" ht="13" thickBot="1" x14ac:dyDescent="0.3">
      <c r="A83" s="5">
        <v>0.64930555555555902</v>
      </c>
      <c r="C83" s="30" t="s">
        <v>8</v>
      </c>
      <c r="D83" s="55" t="s">
        <v>117</v>
      </c>
      <c r="H83" s="26"/>
    </row>
    <row r="84" spans="1:8" ht="13" thickBot="1" x14ac:dyDescent="0.3">
      <c r="A84" s="5">
        <v>0.65277777777778101</v>
      </c>
      <c r="B84"/>
      <c r="C84"/>
      <c r="D84" s="54"/>
      <c r="H84" s="26"/>
    </row>
    <row r="85" spans="1:8" ht="13" thickBot="1" x14ac:dyDescent="0.3">
      <c r="A85" s="5">
        <v>0.656250000000003</v>
      </c>
      <c r="C85" s="30" t="s">
        <v>8</v>
      </c>
      <c r="D85" s="55" t="s">
        <v>118</v>
      </c>
      <c r="H85" s="26"/>
    </row>
    <row r="86" spans="1:8" ht="13" thickBot="1" x14ac:dyDescent="0.3">
      <c r="A86" s="5">
        <v>0.65972222222222598</v>
      </c>
      <c r="B86"/>
      <c r="C86"/>
      <c r="D86" s="54"/>
      <c r="H86" s="26"/>
    </row>
    <row r="87" spans="1:8" ht="13" thickBot="1" x14ac:dyDescent="0.3">
      <c r="A87" s="5">
        <v>0.66319444444444797</v>
      </c>
      <c r="C87" s="30" t="s">
        <v>8</v>
      </c>
      <c r="D87" s="55" t="s">
        <v>119</v>
      </c>
      <c r="H87" s="26"/>
    </row>
    <row r="88" spans="1:8" ht="13" thickBot="1" x14ac:dyDescent="0.3">
      <c r="A88" s="5">
        <v>0.66666666666666996</v>
      </c>
      <c r="B88"/>
      <c r="C88"/>
      <c r="D88"/>
      <c r="H88" s="26"/>
    </row>
    <row r="89" spans="1:8" ht="13" thickBot="1" x14ac:dyDescent="0.3">
      <c r="A89" s="5">
        <v>0.67013888888889295</v>
      </c>
      <c r="C89" s="30" t="s">
        <v>8</v>
      </c>
      <c r="D89" s="55" t="s">
        <v>120</v>
      </c>
      <c r="H89" s="26"/>
    </row>
    <row r="90" spans="1:8" ht="13" thickBot="1" x14ac:dyDescent="0.3">
      <c r="A90" s="5">
        <v>0.67361111111111505</v>
      </c>
      <c r="B90"/>
      <c r="C90"/>
      <c r="D90"/>
      <c r="H90" s="26"/>
    </row>
    <row r="91" spans="1:8" ht="13" thickBot="1" x14ac:dyDescent="0.3">
      <c r="A91" s="5">
        <v>0.67708333333333703</v>
      </c>
      <c r="C91" s="30" t="s">
        <v>8</v>
      </c>
      <c r="D91" s="55" t="s">
        <v>121</v>
      </c>
      <c r="H91" s="25"/>
    </row>
    <row r="92" spans="1:8" ht="13" thickBot="1" x14ac:dyDescent="0.3">
      <c r="A92" s="5">
        <v>0.68055555555555902</v>
      </c>
      <c r="B92"/>
      <c r="C92"/>
      <c r="D92"/>
    </row>
    <row r="93" spans="1:8" ht="13" thickBot="1" x14ac:dyDescent="0.3">
      <c r="A93" s="5">
        <v>0.68402777777778201</v>
      </c>
      <c r="C93" s="30" t="s">
        <v>8</v>
      </c>
      <c r="D93" s="55" t="s">
        <v>122</v>
      </c>
      <c r="H93" s="24" t="s">
        <v>56</v>
      </c>
    </row>
    <row r="94" spans="1:8" ht="13" thickBot="1" x14ac:dyDescent="0.3">
      <c r="A94" s="5">
        <v>0.687500000000004</v>
      </c>
      <c r="B94"/>
      <c r="C94"/>
      <c r="D94"/>
      <c r="H94" s="26" t="s">
        <v>123</v>
      </c>
    </row>
    <row r="95" spans="1:8" ht="13" thickBot="1" x14ac:dyDescent="0.3">
      <c r="A95" s="5">
        <v>0.69097222222222598</v>
      </c>
      <c r="C95" s="30" t="s">
        <v>8</v>
      </c>
      <c r="D95" s="55" t="s">
        <v>124</v>
      </c>
      <c r="H95" s="26" t="s">
        <v>125</v>
      </c>
    </row>
    <row r="96" spans="1:8" x14ac:dyDescent="0.25">
      <c r="A96" s="5">
        <v>0.69444444444444797</v>
      </c>
      <c r="B96"/>
      <c r="C96"/>
      <c r="D96" s="34"/>
      <c r="H96" s="26" t="s">
        <v>126</v>
      </c>
    </row>
    <row r="97" spans="1:12" x14ac:dyDescent="0.25">
      <c r="A97" s="5">
        <v>0.69791666666667096</v>
      </c>
      <c r="C97" s="30" t="s">
        <v>8</v>
      </c>
      <c r="D97" s="3" t="s">
        <v>127</v>
      </c>
      <c r="H97" s="26"/>
    </row>
    <row r="98" spans="1:12" ht="13.5" thickBot="1" x14ac:dyDescent="0.35">
      <c r="A98" s="5">
        <v>0.70138888888889295</v>
      </c>
      <c r="B98"/>
      <c r="C98"/>
      <c r="D98" s="35"/>
      <c r="H98" s="26"/>
      <c r="L98" s="27" t="s">
        <v>8</v>
      </c>
    </row>
    <row r="99" spans="1:12" ht="13" thickBot="1" x14ac:dyDescent="0.3">
      <c r="A99" s="5">
        <v>0.70486111111111505</v>
      </c>
      <c r="C99" s="30" t="s">
        <v>8</v>
      </c>
      <c r="D99" s="55" t="s">
        <v>128</v>
      </c>
      <c r="H99" s="26"/>
      <c r="L99" s="30" t="s">
        <v>8</v>
      </c>
    </row>
    <row r="100" spans="1:12" ht="13" thickBot="1" x14ac:dyDescent="0.3">
      <c r="A100" s="5">
        <v>0.70833333333333703</v>
      </c>
      <c r="B100"/>
      <c r="C100"/>
      <c r="D100"/>
      <c r="H100" s="26"/>
      <c r="L100" s="30" t="s">
        <v>8</v>
      </c>
    </row>
    <row r="101" spans="1:12" ht="13" thickBot="1" x14ac:dyDescent="0.3">
      <c r="A101" s="5">
        <v>0.71180555555556002</v>
      </c>
      <c r="B101" s="42" t="s">
        <v>8</v>
      </c>
      <c r="C101" s="30" t="s">
        <v>8</v>
      </c>
      <c r="D101" s="31" t="s">
        <v>129</v>
      </c>
      <c r="H101" s="26"/>
      <c r="L101" s="30" t="s">
        <v>8</v>
      </c>
    </row>
    <row r="102" spans="1:12" x14ac:dyDescent="0.25">
      <c r="A102" s="5">
        <v>0.71527777777778201</v>
      </c>
      <c r="B102"/>
      <c r="C102"/>
      <c r="D102"/>
      <c r="H102" s="26"/>
      <c r="L102" s="30" t="s">
        <v>8</v>
      </c>
    </row>
    <row r="103" spans="1:12" x14ac:dyDescent="0.25">
      <c r="A103" s="5">
        <v>0.718750000000004</v>
      </c>
      <c r="B103" s="3" t="s">
        <v>8</v>
      </c>
      <c r="C103" s="30" t="s">
        <v>8</v>
      </c>
      <c r="H103" s="26"/>
      <c r="L103" s="30" t="s">
        <v>8</v>
      </c>
    </row>
    <row r="104" spans="1:12" x14ac:dyDescent="0.25">
      <c r="A104" s="5">
        <v>0.72222222222222698</v>
      </c>
      <c r="B104"/>
      <c r="C104"/>
      <c r="D104"/>
      <c r="H104" s="26"/>
      <c r="L104" s="30" t="s">
        <v>8</v>
      </c>
    </row>
    <row r="105" spans="1:12" x14ac:dyDescent="0.25">
      <c r="A105" s="5">
        <v>0.72569444444444897</v>
      </c>
      <c r="B105" s="42" t="s">
        <v>8</v>
      </c>
      <c r="C105" s="30" t="s">
        <v>8</v>
      </c>
      <c r="D105"/>
      <c r="H105" s="26"/>
      <c r="L105" s="30" t="s">
        <v>8</v>
      </c>
    </row>
    <row r="106" spans="1:12" x14ac:dyDescent="0.25">
      <c r="A106" s="5">
        <v>0.72916666666667096</v>
      </c>
      <c r="B106" s="3" t="s">
        <v>8</v>
      </c>
      <c r="C106" s="30" t="s">
        <v>8</v>
      </c>
      <c r="D106" s="30"/>
      <c r="H106" s="26"/>
      <c r="L106" s="30" t="s">
        <v>8</v>
      </c>
    </row>
    <row r="107" spans="1:12" x14ac:dyDescent="0.25">
      <c r="A107" s="5">
        <v>0.73263888888889295</v>
      </c>
      <c r="B107"/>
      <c r="C107"/>
      <c r="D107"/>
      <c r="H107" s="26"/>
      <c r="L107" s="30" t="s">
        <v>8</v>
      </c>
    </row>
    <row r="108" spans="1:12" ht="13" thickBot="1" x14ac:dyDescent="0.3">
      <c r="A108" s="5">
        <v>0.73611111111111605</v>
      </c>
      <c r="C108" s="30" t="s">
        <v>8</v>
      </c>
      <c r="D108" s="42" t="s">
        <v>8</v>
      </c>
      <c r="H108" s="25"/>
      <c r="L108" s="30" t="s">
        <v>8</v>
      </c>
    </row>
    <row r="109" spans="1:12" ht="13" thickBot="1" x14ac:dyDescent="0.3">
      <c r="A109" s="5">
        <v>0.73958333333333803</v>
      </c>
      <c r="B109"/>
      <c r="C109"/>
      <c r="D109"/>
      <c r="L109" s="30" t="s">
        <v>8</v>
      </c>
    </row>
    <row r="110" spans="1:12" x14ac:dyDescent="0.25">
      <c r="A110" s="5">
        <v>0.74305555555556002</v>
      </c>
      <c r="C110" s="30" t="s">
        <v>8</v>
      </c>
      <c r="D110"/>
      <c r="H110" s="24" t="s">
        <v>130</v>
      </c>
      <c r="L110" s="30" t="s">
        <v>8</v>
      </c>
    </row>
    <row r="111" spans="1:12" x14ac:dyDescent="0.25">
      <c r="A111" s="5">
        <v>0.74652777777778201</v>
      </c>
      <c r="B111"/>
      <c r="C111"/>
      <c r="D111"/>
      <c r="H111" s="26" t="s">
        <v>131</v>
      </c>
    </row>
    <row r="112" spans="1:12" x14ac:dyDescent="0.25">
      <c r="A112" s="5">
        <v>0.750000000000005</v>
      </c>
      <c r="B112" s="56" t="s">
        <v>132</v>
      </c>
      <c r="C112" s="30" t="s">
        <v>8</v>
      </c>
      <c r="D112" s="3" t="s">
        <v>8</v>
      </c>
      <c r="H112" s="26"/>
    </row>
    <row r="113" spans="1:8" x14ac:dyDescent="0.25">
      <c r="A113" s="5">
        <v>0.75347222222222698</v>
      </c>
      <c r="B113" s="6" t="s">
        <v>37</v>
      </c>
      <c r="H113" s="26"/>
    </row>
    <row r="114" spans="1:8" x14ac:dyDescent="0.25">
      <c r="A114" s="5">
        <v>0.75694444444444897</v>
      </c>
      <c r="B114" s="6" t="s">
        <v>133</v>
      </c>
      <c r="H114" s="26"/>
    </row>
    <row r="115" spans="1:8" x14ac:dyDescent="0.25">
      <c r="A115" s="5">
        <v>0.76041666666666996</v>
      </c>
      <c r="B115" s="6" t="s">
        <v>43</v>
      </c>
      <c r="H115" s="26"/>
    </row>
    <row r="116" spans="1:8" x14ac:dyDescent="0.25">
      <c r="A116" s="5">
        <v>0.76388888888889195</v>
      </c>
      <c r="B116" s="6" t="s">
        <v>134</v>
      </c>
      <c r="H116" s="26"/>
    </row>
    <row r="117" spans="1:8" x14ac:dyDescent="0.25">
      <c r="A117" s="5">
        <v>0.76736111111111405</v>
      </c>
      <c r="B117" s="6" t="s">
        <v>16</v>
      </c>
      <c r="H117" s="26"/>
    </row>
    <row r="118" spans="1:8" ht="13" thickBot="1" x14ac:dyDescent="0.3">
      <c r="A118" s="5">
        <v>0.77083333333333603</v>
      </c>
      <c r="B118" s="6" t="s">
        <v>19</v>
      </c>
      <c r="H118" s="25"/>
    </row>
    <row r="119" spans="1:8" ht="13" thickBot="1" x14ac:dyDescent="0.3">
      <c r="A119" s="5">
        <v>0.77430555555555802</v>
      </c>
      <c r="B119" s="6" t="s">
        <v>20</v>
      </c>
    </row>
    <row r="120" spans="1:8" x14ac:dyDescent="0.25">
      <c r="A120" s="5">
        <v>0.77777777777778001</v>
      </c>
      <c r="B120" s="6" t="s">
        <v>135</v>
      </c>
      <c r="H120" s="24" t="s">
        <v>136</v>
      </c>
    </row>
    <row r="121" spans="1:8" x14ac:dyDescent="0.25">
      <c r="A121" s="5">
        <v>0.781250000000002</v>
      </c>
      <c r="B121" s="6" t="s">
        <v>135</v>
      </c>
      <c r="H121" s="26" t="s">
        <v>137</v>
      </c>
    </row>
    <row r="122" spans="1:8" x14ac:dyDescent="0.25">
      <c r="A122" s="5">
        <v>0.78472222222222399</v>
      </c>
      <c r="H122" s="26" t="s">
        <v>138</v>
      </c>
    </row>
    <row r="123" spans="1:8" x14ac:dyDescent="0.25">
      <c r="A123" s="5">
        <v>0.78819444444444597</v>
      </c>
      <c r="H123" s="29" t="s">
        <v>131</v>
      </c>
    </row>
    <row r="124" spans="1:8" x14ac:dyDescent="0.25">
      <c r="A124" s="5">
        <v>0.79166666666666796</v>
      </c>
      <c r="H124" s="26"/>
    </row>
    <row r="125" spans="1:8" x14ac:dyDescent="0.25">
      <c r="A125" s="5">
        <v>0.79513888888888995</v>
      </c>
      <c r="H125" s="26"/>
    </row>
    <row r="126" spans="1:8" x14ac:dyDescent="0.25">
      <c r="A126" s="5">
        <v>0.79861111111111205</v>
      </c>
      <c r="H126" s="26"/>
    </row>
    <row r="127" spans="1:8" x14ac:dyDescent="0.25">
      <c r="A127" s="5">
        <v>0.80208333333333404</v>
      </c>
      <c r="H127" s="26"/>
    </row>
    <row r="128" spans="1:8" x14ac:dyDescent="0.25">
      <c r="A128" s="5">
        <v>0.80555555555555602</v>
      </c>
      <c r="H128" s="26"/>
    </row>
    <row r="129" spans="1:8" x14ac:dyDescent="0.25">
      <c r="A129" s="5">
        <v>0.80902777777777801</v>
      </c>
      <c r="H129" s="26"/>
    </row>
    <row r="130" spans="1:8" ht="13" thickBot="1" x14ac:dyDescent="0.3">
      <c r="A130" s="5">
        <v>0.8125</v>
      </c>
      <c r="H130" s="25"/>
    </row>
  </sheetData>
  <phoneticPr fontId="5" type="noConversion"/>
  <pageMargins left="0.19685039370078741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4"/>
  <sheetViews>
    <sheetView workbookViewId="0">
      <pane ySplit="2" topLeftCell="A23" activePane="bottomLeft" state="frozen"/>
      <selection pane="bottomLeft" activeCell="E23" sqref="E23"/>
    </sheetView>
  </sheetViews>
  <sheetFormatPr defaultRowHeight="12.5" x14ac:dyDescent="0.25"/>
  <cols>
    <col min="1" max="1" width="5.54296875" bestFit="1" customWidth="1"/>
    <col min="2" max="2" width="19.7265625" bestFit="1" customWidth="1"/>
    <col min="3" max="3" width="18.26953125" bestFit="1" customWidth="1"/>
    <col min="4" max="4" width="18" customWidth="1"/>
    <col min="5" max="5" width="25" bestFit="1" customWidth="1"/>
    <col min="6" max="6" width="5.54296875" bestFit="1" customWidth="1"/>
  </cols>
  <sheetData>
    <row r="1" spans="1:8" ht="20" x14ac:dyDescent="0.4">
      <c r="A1" s="80" t="s">
        <v>171</v>
      </c>
      <c r="B1" s="81"/>
      <c r="C1" s="81"/>
      <c r="D1" s="81"/>
      <c r="E1" s="81"/>
      <c r="F1" s="82"/>
    </row>
    <row r="2" spans="1:8" s="32" customFormat="1" ht="18" x14ac:dyDescent="0.4">
      <c r="A2" s="39" t="s">
        <v>8</v>
      </c>
      <c r="B2" s="41" t="s">
        <v>139</v>
      </c>
      <c r="C2" s="41" t="s">
        <v>140</v>
      </c>
      <c r="D2" s="43" t="s">
        <v>141</v>
      </c>
      <c r="E2" s="41" t="s">
        <v>142</v>
      </c>
      <c r="F2" s="40"/>
    </row>
    <row r="3" spans="1:8" x14ac:dyDescent="0.25">
      <c r="A3" s="58">
        <v>0.70833333333333337</v>
      </c>
      <c r="B3" s="10" t="s">
        <v>168</v>
      </c>
      <c r="C3" s="10"/>
      <c r="D3" s="10" t="s">
        <v>164</v>
      </c>
      <c r="E3" s="10" t="s">
        <v>167</v>
      </c>
      <c r="F3" s="58">
        <v>0.70833333333333337</v>
      </c>
    </row>
    <row r="4" spans="1:8" x14ac:dyDescent="0.25">
      <c r="A4" s="58">
        <v>0.71180555555555547</v>
      </c>
      <c r="B4" s="10"/>
      <c r="C4" s="10" t="s">
        <v>161</v>
      </c>
      <c r="D4" s="10" t="s">
        <v>8</v>
      </c>
      <c r="E4" s="10"/>
      <c r="F4" s="58">
        <v>0.71180555555555547</v>
      </c>
    </row>
    <row r="5" spans="1:8" ht="13" x14ac:dyDescent="0.3">
      <c r="A5" s="58">
        <v>0.71527777777777801</v>
      </c>
      <c r="B5" s="10"/>
      <c r="C5" s="10" t="s">
        <v>8</v>
      </c>
      <c r="D5" s="10"/>
      <c r="E5" s="10"/>
      <c r="F5" s="58">
        <v>0.71527777777777801</v>
      </c>
      <c r="H5" s="27"/>
    </row>
    <row r="6" spans="1:8" x14ac:dyDescent="0.25">
      <c r="A6" s="58">
        <v>0.71875</v>
      </c>
      <c r="B6" s="10"/>
      <c r="C6" s="10"/>
      <c r="D6" s="10"/>
      <c r="E6" s="10"/>
      <c r="F6" s="58">
        <v>0.71875</v>
      </c>
    </row>
    <row r="7" spans="1:8" x14ac:dyDescent="0.25">
      <c r="A7" s="58">
        <v>0.72222222222222199</v>
      </c>
      <c r="B7" s="10"/>
      <c r="C7" s="10"/>
      <c r="D7" s="10"/>
      <c r="E7" s="10"/>
      <c r="F7" s="58">
        <v>0.72222222222222199</v>
      </c>
    </row>
    <row r="8" spans="1:8" x14ac:dyDescent="0.25">
      <c r="A8" s="58">
        <v>0.72569444444444398</v>
      </c>
      <c r="B8" s="10"/>
      <c r="C8" s="10"/>
      <c r="D8" s="10"/>
      <c r="E8" s="10"/>
      <c r="F8" s="58">
        <v>0.72569444444444398</v>
      </c>
    </row>
    <row r="9" spans="1:8" x14ac:dyDescent="0.25">
      <c r="A9" s="58">
        <v>0.72916666666666596</v>
      </c>
      <c r="B9" s="10" t="s">
        <v>170</v>
      </c>
      <c r="C9" s="10"/>
      <c r="D9" s="10"/>
      <c r="E9" s="10"/>
      <c r="F9" s="58">
        <v>0.72916666666666596</v>
      </c>
    </row>
    <row r="10" spans="1:8" x14ac:dyDescent="0.25">
      <c r="A10" s="58">
        <v>0.73263888888888795</v>
      </c>
      <c r="B10" s="10" t="s">
        <v>8</v>
      </c>
      <c r="C10" s="10"/>
      <c r="D10" s="10"/>
      <c r="E10" s="10"/>
      <c r="F10" s="58">
        <v>0.73263888888888795</v>
      </c>
    </row>
    <row r="11" spans="1:8" x14ac:dyDescent="0.25">
      <c r="A11" s="58">
        <v>0.73611111111111005</v>
      </c>
      <c r="B11" s="10"/>
      <c r="C11" s="10"/>
      <c r="D11" s="10"/>
      <c r="E11" s="10"/>
      <c r="F11" s="58">
        <v>0.73611111111111005</v>
      </c>
    </row>
    <row r="12" spans="1:8" x14ac:dyDescent="0.25">
      <c r="A12" s="58">
        <v>0.73958333333333204</v>
      </c>
      <c r="B12" s="10" t="s">
        <v>8</v>
      </c>
      <c r="C12" s="10"/>
      <c r="D12" s="10"/>
      <c r="E12" s="10" t="s">
        <v>8</v>
      </c>
      <c r="F12" s="58">
        <v>0.73958333333333204</v>
      </c>
    </row>
    <row r="13" spans="1:8" x14ac:dyDescent="0.25">
      <c r="A13" s="58">
        <v>0.74305555555555403</v>
      </c>
      <c r="B13" s="10"/>
      <c r="C13" s="10"/>
      <c r="D13" s="10"/>
      <c r="E13" s="10"/>
      <c r="F13" s="58">
        <v>0.74305555555555403</v>
      </c>
    </row>
    <row r="14" spans="1:8" x14ac:dyDescent="0.25">
      <c r="A14" s="58">
        <v>0.74652777777777601</v>
      </c>
      <c r="B14" s="10" t="s">
        <v>8</v>
      </c>
      <c r="C14" s="10"/>
      <c r="D14" s="10"/>
      <c r="E14" s="10" t="s">
        <v>8</v>
      </c>
      <c r="F14" s="58">
        <v>0.74652777777777601</v>
      </c>
    </row>
    <row r="15" spans="1:8" x14ac:dyDescent="0.25">
      <c r="A15" s="58">
        <v>0.749999999999999</v>
      </c>
      <c r="B15" s="10" t="s">
        <v>159</v>
      </c>
      <c r="C15" s="10"/>
      <c r="D15" s="10"/>
      <c r="E15" s="10" t="s">
        <v>166</v>
      </c>
      <c r="F15" s="58">
        <v>0.749999999999999</v>
      </c>
    </row>
    <row r="16" spans="1:8" x14ac:dyDescent="0.25">
      <c r="A16" s="58">
        <v>0.75347222222222099</v>
      </c>
      <c r="B16" s="10"/>
      <c r="C16" s="10"/>
      <c r="D16" s="10" t="s">
        <v>8</v>
      </c>
      <c r="E16" s="10" t="s">
        <v>8</v>
      </c>
      <c r="F16" s="58">
        <v>0.75347222222222099</v>
      </c>
    </row>
    <row r="17" spans="1:6" x14ac:dyDescent="0.25">
      <c r="A17" s="58">
        <v>0.75694444444444298</v>
      </c>
      <c r="B17" s="10"/>
      <c r="C17" s="10"/>
      <c r="D17" s="10" t="s">
        <v>8</v>
      </c>
      <c r="E17" s="10"/>
      <c r="F17" s="58">
        <v>0.75694444444444298</v>
      </c>
    </row>
    <row r="18" spans="1:6" x14ac:dyDescent="0.25">
      <c r="A18" s="58">
        <v>0.76041666666666496</v>
      </c>
      <c r="B18" s="10"/>
      <c r="C18" s="10"/>
      <c r="D18" s="10"/>
      <c r="E18" s="10"/>
      <c r="F18" s="58">
        <v>0.76041666666666496</v>
      </c>
    </row>
    <row r="19" spans="1:6" x14ac:dyDescent="0.25">
      <c r="A19" s="58">
        <v>0.76388888888888695</v>
      </c>
      <c r="B19" s="10" t="s">
        <v>8</v>
      </c>
      <c r="C19" s="10"/>
      <c r="D19" s="10"/>
      <c r="E19" s="10"/>
      <c r="F19" s="58">
        <v>0.76388888888888695</v>
      </c>
    </row>
    <row r="20" spans="1:6" x14ac:dyDescent="0.25">
      <c r="A20" s="58">
        <v>0.76736111111110905</v>
      </c>
      <c r="B20" s="10" t="s">
        <v>20</v>
      </c>
      <c r="C20" s="10"/>
      <c r="D20" s="10"/>
      <c r="E20" s="10"/>
      <c r="F20" s="58">
        <v>0.76736111111110905</v>
      </c>
    </row>
    <row r="21" spans="1:6" x14ac:dyDescent="0.25">
      <c r="A21" s="58">
        <v>0.77083333333333104</v>
      </c>
      <c r="B21" s="10" t="s">
        <v>8</v>
      </c>
      <c r="C21" s="10"/>
      <c r="D21" s="10" t="s">
        <v>169</v>
      </c>
      <c r="E21" s="10"/>
      <c r="F21" s="58">
        <v>0.77083333333333104</v>
      </c>
    </row>
    <row r="22" spans="1:6" x14ac:dyDescent="0.25">
      <c r="A22" s="58">
        <v>0.77430555555555303</v>
      </c>
      <c r="B22" s="10"/>
      <c r="C22" s="10" t="s">
        <v>162</v>
      </c>
      <c r="E22" s="10"/>
      <c r="F22" s="58">
        <v>0.77430555555555303</v>
      </c>
    </row>
    <row r="23" spans="1:6" x14ac:dyDescent="0.25">
      <c r="A23" s="58">
        <v>0.77777777777777501</v>
      </c>
      <c r="B23" s="10" t="s">
        <v>8</v>
      </c>
      <c r="C23" s="10"/>
      <c r="D23" s="10"/>
      <c r="E23" s="10"/>
      <c r="F23" s="58">
        <v>0.77777777777777501</v>
      </c>
    </row>
    <row r="24" spans="1:6" x14ac:dyDescent="0.25">
      <c r="A24" s="58">
        <v>0.781249999999997</v>
      </c>
      <c r="B24" s="10" t="s">
        <v>157</v>
      </c>
      <c r="C24" s="10"/>
      <c r="D24" s="10"/>
      <c r="E24" s="10"/>
      <c r="F24" s="58">
        <v>0.781249999999997</v>
      </c>
    </row>
    <row r="25" spans="1:6" x14ac:dyDescent="0.25">
      <c r="A25" s="58">
        <v>0.78472222222221999</v>
      </c>
      <c r="B25" s="10"/>
      <c r="C25" s="10"/>
      <c r="D25" s="10"/>
      <c r="E25" s="10"/>
      <c r="F25" s="58">
        <v>0.78472222222221999</v>
      </c>
    </row>
    <row r="26" spans="1:6" x14ac:dyDescent="0.25">
      <c r="A26" s="58">
        <v>0.78819444444444198</v>
      </c>
      <c r="B26" s="10"/>
      <c r="C26" s="10"/>
      <c r="D26" s="10"/>
      <c r="E26" s="10"/>
      <c r="F26" s="58">
        <v>0.78819444444444198</v>
      </c>
    </row>
    <row r="27" spans="1:6" x14ac:dyDescent="0.25">
      <c r="A27" s="58">
        <v>0.79166666666666397</v>
      </c>
      <c r="B27" s="10" t="s">
        <v>154</v>
      </c>
      <c r="C27" s="10"/>
      <c r="D27" s="10"/>
      <c r="E27" s="10" t="s">
        <v>165</v>
      </c>
      <c r="F27" s="58">
        <v>0.79166666666666397</v>
      </c>
    </row>
    <row r="28" spans="1:6" x14ac:dyDescent="0.25">
      <c r="A28" s="58">
        <v>0.79513888888888595</v>
      </c>
      <c r="B28" s="10"/>
      <c r="C28" s="10"/>
      <c r="D28" s="10"/>
      <c r="E28" s="10" t="s">
        <v>8</v>
      </c>
      <c r="F28" s="58">
        <v>0.79513888888888595</v>
      </c>
    </row>
    <row r="29" spans="1:6" x14ac:dyDescent="0.25">
      <c r="A29" s="58">
        <v>0.79861111111110805</v>
      </c>
      <c r="B29" s="10" t="s">
        <v>8</v>
      </c>
      <c r="C29" s="10"/>
      <c r="D29" s="10"/>
      <c r="E29" s="10"/>
      <c r="F29" s="58">
        <v>0.79861111111110805</v>
      </c>
    </row>
    <row r="30" spans="1:6" x14ac:dyDescent="0.25">
      <c r="A30" s="58">
        <v>0.80208333333333004</v>
      </c>
      <c r="B30" s="10"/>
      <c r="C30" s="10"/>
      <c r="D30" s="10"/>
      <c r="E30" s="10" t="s">
        <v>8</v>
      </c>
      <c r="F30" s="58">
        <v>0.80208333333333004</v>
      </c>
    </row>
    <row r="31" spans="1:6" x14ac:dyDescent="0.25">
      <c r="A31" s="58">
        <v>0.80555555555555203</v>
      </c>
      <c r="B31" s="10" t="s">
        <v>160</v>
      </c>
      <c r="C31" s="10"/>
      <c r="D31" s="10"/>
      <c r="E31" s="10"/>
      <c r="F31" s="58">
        <v>0.80555555555555203</v>
      </c>
    </row>
    <row r="32" spans="1:6" x14ac:dyDescent="0.25">
      <c r="A32" s="58">
        <v>0.80902777777777402</v>
      </c>
      <c r="B32" s="10"/>
      <c r="C32" s="10"/>
      <c r="D32" s="10"/>
      <c r="E32" s="10"/>
      <c r="F32" s="58">
        <v>0.80902777777777402</v>
      </c>
    </row>
    <row r="33" spans="1:6" x14ac:dyDescent="0.25">
      <c r="A33" s="58">
        <v>0.812499999999996</v>
      </c>
      <c r="B33" s="10"/>
      <c r="C33" s="10"/>
      <c r="D33" s="10" t="s">
        <v>8</v>
      </c>
      <c r="E33" s="10"/>
      <c r="F33" s="58">
        <v>0.812499999999996</v>
      </c>
    </row>
    <row r="34" spans="1:6" x14ac:dyDescent="0.25">
      <c r="A34" s="58">
        <v>0.81597222222221799</v>
      </c>
      <c r="B34" s="10"/>
      <c r="C34" s="10" t="s">
        <v>8</v>
      </c>
      <c r="D34" s="10" t="s">
        <v>8</v>
      </c>
      <c r="E34" s="10"/>
      <c r="F34" s="58">
        <v>0.81597222222221799</v>
      </c>
    </row>
    <row r="35" spans="1:6" x14ac:dyDescent="0.25">
      <c r="A35" s="58">
        <v>0.81944444444443998</v>
      </c>
      <c r="B35" s="10"/>
      <c r="C35" s="10"/>
      <c r="D35" s="10"/>
      <c r="E35" s="10"/>
      <c r="F35" s="58">
        <v>0.81944444444443998</v>
      </c>
    </row>
    <row r="36" spans="1:6" x14ac:dyDescent="0.25">
      <c r="A36" s="58">
        <v>0.82291666666666197</v>
      </c>
      <c r="B36" s="10" t="s">
        <v>17</v>
      </c>
      <c r="C36" s="10"/>
      <c r="D36" s="10"/>
      <c r="E36" s="10"/>
      <c r="F36" s="58">
        <v>0.82291666666666197</v>
      </c>
    </row>
    <row r="37" spans="1:6" x14ac:dyDescent="0.25">
      <c r="A37" s="58">
        <v>0.82638888888888395</v>
      </c>
      <c r="B37" s="10"/>
      <c r="C37" s="10"/>
      <c r="D37" s="10"/>
      <c r="E37" s="10"/>
      <c r="F37" s="58">
        <v>0.82638888888888395</v>
      </c>
    </row>
    <row r="38" spans="1:6" x14ac:dyDescent="0.25">
      <c r="A38" s="58">
        <v>0.82986111111110605</v>
      </c>
      <c r="B38" s="10"/>
      <c r="C38" s="10"/>
      <c r="D38" s="10"/>
      <c r="E38" s="10"/>
      <c r="F38" s="58">
        <v>0.82986111111110605</v>
      </c>
    </row>
    <row r="39" spans="1:6" x14ac:dyDescent="0.25">
      <c r="A39" s="58">
        <v>0.83333333333332904</v>
      </c>
      <c r="B39" s="10"/>
      <c r="C39" s="10"/>
      <c r="D39" s="10" t="s">
        <v>168</v>
      </c>
      <c r="E39" s="10" t="s">
        <v>22</v>
      </c>
      <c r="F39" s="58">
        <v>0.83333333333332904</v>
      </c>
    </row>
    <row r="40" spans="1:6" x14ac:dyDescent="0.25">
      <c r="A40" s="58">
        <v>0.83680555555555103</v>
      </c>
      <c r="B40" s="10"/>
      <c r="C40" s="10" t="s">
        <v>19</v>
      </c>
      <c r="D40" s="10"/>
      <c r="E40" s="10"/>
      <c r="F40" s="58">
        <v>0.83680555555555103</v>
      </c>
    </row>
    <row r="41" spans="1:6" x14ac:dyDescent="0.25">
      <c r="A41" s="58">
        <v>0.84027777777777302</v>
      </c>
      <c r="B41" s="10" t="s">
        <v>16</v>
      </c>
      <c r="C41" s="10"/>
      <c r="D41" s="10"/>
      <c r="E41" s="10"/>
      <c r="F41" s="58">
        <v>0.84027777777777302</v>
      </c>
    </row>
    <row r="42" spans="1:6" x14ac:dyDescent="0.25">
      <c r="A42" s="58">
        <v>0.843749999999995</v>
      </c>
      <c r="B42" s="10"/>
      <c r="C42" s="10"/>
      <c r="D42" s="10"/>
      <c r="E42" s="10"/>
      <c r="F42" s="58">
        <v>0.843749999999995</v>
      </c>
    </row>
    <row r="43" spans="1:6" x14ac:dyDescent="0.25">
      <c r="A43" s="58">
        <v>0.84722222222221699</v>
      </c>
      <c r="C43" s="10"/>
      <c r="D43" s="10"/>
      <c r="E43" s="10"/>
      <c r="F43" s="58">
        <v>0.84722222222221699</v>
      </c>
    </row>
    <row r="44" spans="1:6" x14ac:dyDescent="0.25">
      <c r="A44" s="58">
        <v>0.85069444444443898</v>
      </c>
      <c r="B44" s="10"/>
      <c r="C44" s="10"/>
      <c r="D44" s="10"/>
      <c r="E44" s="10"/>
      <c r="F44" s="58">
        <v>0.85069444444443898</v>
      </c>
    </row>
    <row r="45" spans="1:6" x14ac:dyDescent="0.25">
      <c r="A45" s="58">
        <v>0.85416666666666097</v>
      </c>
      <c r="B45" s="10" t="s">
        <v>8</v>
      </c>
      <c r="C45" s="10"/>
      <c r="D45" s="10"/>
      <c r="E45" s="10"/>
      <c r="F45" s="58">
        <v>0.85416666666666097</v>
      </c>
    </row>
    <row r="46" spans="1:6" x14ac:dyDescent="0.25">
      <c r="A46" s="58">
        <v>0.85763888888888296</v>
      </c>
      <c r="B46" s="10" t="s">
        <v>13</v>
      </c>
      <c r="C46" s="10"/>
      <c r="D46" s="10"/>
      <c r="E46" s="10"/>
      <c r="F46" s="58">
        <v>0.85763888888888296</v>
      </c>
    </row>
    <row r="47" spans="1:6" x14ac:dyDescent="0.25">
      <c r="A47" s="58">
        <v>0.86111111111110505</v>
      </c>
      <c r="B47" s="10"/>
      <c r="C47" s="10"/>
      <c r="D47" s="10"/>
      <c r="E47" s="10"/>
      <c r="F47" s="58">
        <v>0.86111111111110505</v>
      </c>
    </row>
    <row r="48" spans="1:6" x14ac:dyDescent="0.25">
      <c r="A48" s="58">
        <v>0.86458333333332704</v>
      </c>
      <c r="B48" s="10"/>
      <c r="C48" s="10"/>
      <c r="D48" s="10"/>
      <c r="E48" s="10"/>
      <c r="F48" s="58">
        <v>0.86458333333332704</v>
      </c>
    </row>
    <row r="49" spans="1:6" x14ac:dyDescent="0.25">
      <c r="A49" s="58">
        <v>0.86805555555554903</v>
      </c>
      <c r="B49" s="10"/>
      <c r="C49" s="10"/>
      <c r="D49" s="10"/>
      <c r="E49" s="10"/>
      <c r="F49" s="58">
        <v>0.86805555555554903</v>
      </c>
    </row>
    <row r="50" spans="1:6" x14ac:dyDescent="0.25">
      <c r="A50" s="58">
        <v>0.87152777777777102</v>
      </c>
      <c r="B50" s="10"/>
      <c r="C50" s="10"/>
      <c r="D50" s="10"/>
      <c r="E50" s="10"/>
      <c r="F50" s="58">
        <v>0.87152777777777102</v>
      </c>
    </row>
    <row r="51" spans="1:6" x14ac:dyDescent="0.25">
      <c r="A51" s="58">
        <v>0.87499999999999301</v>
      </c>
      <c r="B51" s="10"/>
      <c r="C51" s="10"/>
      <c r="D51" s="10"/>
      <c r="E51" s="10"/>
      <c r="F51" s="58">
        <v>0.87499999999999301</v>
      </c>
    </row>
    <row r="52" spans="1:6" x14ac:dyDescent="0.25">
      <c r="A52" s="38"/>
    </row>
    <row r="53" spans="1:6" x14ac:dyDescent="0.25">
      <c r="A53" s="38"/>
    </row>
    <row r="54" spans="1:6" x14ac:dyDescent="0.25">
      <c r="A54" s="38"/>
    </row>
  </sheetData>
  <mergeCells count="1">
    <mergeCell ref="A1:F1"/>
  </mergeCells>
  <phoneticPr fontId="10" type="noConversion"/>
  <pageMargins left="0.78740157480314965" right="0" top="1.1811023622047245" bottom="0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35"/>
  <sheetViews>
    <sheetView zoomScaleNormal="100" workbookViewId="0">
      <pane ySplit="2" topLeftCell="A10" activePane="bottomLeft" state="frozen"/>
      <selection pane="bottomLeft" activeCell="J18" sqref="J18"/>
    </sheetView>
  </sheetViews>
  <sheetFormatPr defaultRowHeight="12.5" x14ac:dyDescent="0.25"/>
  <cols>
    <col min="1" max="1" width="4.81640625" bestFit="1" customWidth="1"/>
    <col min="2" max="2" width="10.81640625" customWidth="1"/>
    <col min="3" max="3" width="10.54296875" customWidth="1"/>
    <col min="4" max="4" width="11.81640625" customWidth="1"/>
    <col min="5" max="6" width="13.1796875" customWidth="1"/>
    <col min="7" max="7" width="19.1796875" customWidth="1"/>
    <col min="8" max="8" width="4.81640625" bestFit="1" customWidth="1"/>
    <col min="9" max="9" width="15.1796875" bestFit="1" customWidth="1"/>
  </cols>
  <sheetData>
    <row r="1" spans="1:8" ht="20" x14ac:dyDescent="0.4">
      <c r="A1" s="80" t="s">
        <v>172</v>
      </c>
      <c r="B1" s="81"/>
      <c r="C1" s="81"/>
      <c r="D1" s="81"/>
      <c r="E1" s="81"/>
      <c r="F1" s="81"/>
      <c r="G1" s="81"/>
      <c r="H1" s="82"/>
    </row>
    <row r="2" spans="1:8" s="44" customFormat="1" ht="18" x14ac:dyDescent="0.4">
      <c r="A2" s="43"/>
      <c r="B2" s="43" t="s">
        <v>0</v>
      </c>
      <c r="C2" s="43" t="s">
        <v>1</v>
      </c>
      <c r="D2" s="43" t="s">
        <v>2</v>
      </c>
      <c r="E2" s="43" t="s">
        <v>178</v>
      </c>
      <c r="F2" s="57" t="s">
        <v>179</v>
      </c>
      <c r="G2" s="43" t="s">
        <v>14</v>
      </c>
      <c r="H2" s="43"/>
    </row>
    <row r="3" spans="1:8" x14ac:dyDescent="0.25">
      <c r="A3" s="58">
        <v>0.375</v>
      </c>
      <c r="B3" s="10" t="s">
        <v>196</v>
      </c>
      <c r="C3" s="10" t="s">
        <v>8</v>
      </c>
      <c r="D3" s="10"/>
      <c r="E3" s="10"/>
      <c r="F3" s="10"/>
      <c r="H3" s="58">
        <v>0.375</v>
      </c>
    </row>
    <row r="4" spans="1:8" x14ac:dyDescent="0.25">
      <c r="A4" s="58">
        <v>0.37847222222222227</v>
      </c>
      <c r="B4" s="61" t="s">
        <v>197</v>
      </c>
      <c r="C4" s="10" t="s">
        <v>8</v>
      </c>
      <c r="D4" s="10"/>
      <c r="E4" s="10"/>
      <c r="F4" s="10"/>
      <c r="G4" s="10"/>
      <c r="H4" s="58">
        <v>0.37847222222222227</v>
      </c>
    </row>
    <row r="5" spans="1:8" x14ac:dyDescent="0.25">
      <c r="A5" s="58">
        <v>0.38194444444444497</v>
      </c>
      <c r="B5" s="59" t="s">
        <v>198</v>
      </c>
      <c r="C5" s="10" t="s">
        <v>8</v>
      </c>
      <c r="D5" s="10"/>
      <c r="E5" s="10"/>
      <c r="F5" s="10"/>
      <c r="G5" s="73"/>
      <c r="H5" s="58">
        <v>0.38194444444444497</v>
      </c>
    </row>
    <row r="6" spans="1:8" x14ac:dyDescent="0.25">
      <c r="A6" s="58">
        <v>0.38541666666666702</v>
      </c>
      <c r="B6" s="61" t="s">
        <v>199</v>
      </c>
      <c r="C6" s="10" t="s">
        <v>8</v>
      </c>
      <c r="D6" s="10"/>
      <c r="E6" s="10"/>
      <c r="F6" s="10"/>
      <c r="G6" s="10"/>
      <c r="H6" s="58">
        <v>0.38541666666666702</v>
      </c>
    </row>
    <row r="7" spans="1:8" hidden="1" x14ac:dyDescent="0.25">
      <c r="A7" s="58">
        <v>0.38888888888888901</v>
      </c>
      <c r="B7" s="10"/>
      <c r="C7" s="10" t="s">
        <v>8</v>
      </c>
      <c r="D7" s="10"/>
      <c r="E7" s="10"/>
      <c r="F7" s="73"/>
      <c r="G7" s="10"/>
      <c r="H7" s="58">
        <v>0.38888888888888901</v>
      </c>
    </row>
    <row r="8" spans="1:8" x14ac:dyDescent="0.25">
      <c r="A8" s="58">
        <v>0.39236111111111099</v>
      </c>
      <c r="B8" s="10"/>
      <c r="C8" s="10" t="s">
        <v>8</v>
      </c>
      <c r="D8" s="10"/>
      <c r="E8" s="10"/>
      <c r="F8" s="73"/>
      <c r="G8" s="10"/>
      <c r="H8" s="58">
        <v>0.39236111111111099</v>
      </c>
    </row>
    <row r="9" spans="1:8" x14ac:dyDescent="0.25">
      <c r="A9" s="58">
        <v>0.39583333333333398</v>
      </c>
      <c r="B9" s="10" t="s">
        <v>200</v>
      </c>
      <c r="C9" s="10" t="s">
        <v>8</v>
      </c>
      <c r="D9" s="10"/>
      <c r="E9" s="10"/>
      <c r="F9" s="73"/>
      <c r="G9" s="73" t="s">
        <v>167</v>
      </c>
      <c r="H9" s="58">
        <v>0.39583333333333398</v>
      </c>
    </row>
    <row r="10" spans="1:8" x14ac:dyDescent="0.25">
      <c r="A10" s="58">
        <v>0.39930555555555602</v>
      </c>
      <c r="B10" s="10" t="s">
        <v>201</v>
      </c>
      <c r="C10" s="10"/>
      <c r="D10" s="10"/>
      <c r="E10" s="10"/>
      <c r="F10" s="73"/>
      <c r="G10" s="73"/>
      <c r="H10" s="58">
        <v>0.39930555555555602</v>
      </c>
    </row>
    <row r="11" spans="1:8" x14ac:dyDescent="0.25">
      <c r="A11" s="58">
        <v>0.40277777777777801</v>
      </c>
      <c r="B11" s="10" t="s">
        <v>202</v>
      </c>
      <c r="C11" s="10"/>
      <c r="D11" s="10"/>
      <c r="E11" s="10"/>
      <c r="F11" s="73"/>
      <c r="G11" s="73"/>
      <c r="H11" s="58">
        <v>0.40277777777777801</v>
      </c>
    </row>
    <row r="12" spans="1:8" hidden="1" x14ac:dyDescent="0.25">
      <c r="A12" s="58">
        <v>0.40625</v>
      </c>
      <c r="B12" s="10"/>
      <c r="C12" s="10"/>
      <c r="D12" s="10"/>
      <c r="E12" s="10"/>
      <c r="F12" s="73"/>
      <c r="G12" s="73"/>
      <c r="H12" s="58">
        <v>0.40625</v>
      </c>
    </row>
    <row r="13" spans="1:8" x14ac:dyDescent="0.25">
      <c r="A13" s="58">
        <v>0.40972222222222299</v>
      </c>
      <c r="B13" s="61" t="s">
        <v>203</v>
      </c>
      <c r="C13" s="10"/>
      <c r="D13" s="10"/>
      <c r="E13" s="10"/>
      <c r="F13" s="73"/>
      <c r="G13" s="73"/>
      <c r="H13" s="58">
        <v>0.40972222222222299</v>
      </c>
    </row>
    <row r="14" spans="1:8" x14ac:dyDescent="0.25">
      <c r="A14" s="58">
        <v>0.41319444444444497</v>
      </c>
      <c r="B14" s="10" t="s">
        <v>204</v>
      </c>
      <c r="C14" s="10"/>
      <c r="D14" s="10"/>
      <c r="E14" s="10"/>
      <c r="F14" s="73"/>
      <c r="G14" s="73"/>
      <c r="H14" s="58">
        <v>0.41319444444444497</v>
      </c>
    </row>
    <row r="15" spans="1:8" x14ac:dyDescent="0.25">
      <c r="A15" s="58">
        <v>0.41666666666666702</v>
      </c>
      <c r="B15" s="10" t="s">
        <v>205</v>
      </c>
      <c r="C15" s="10"/>
      <c r="D15" s="10"/>
      <c r="E15" s="10"/>
      <c r="F15" s="73"/>
      <c r="G15" s="10"/>
      <c r="H15" s="58">
        <v>0.41666666666666702</v>
      </c>
    </row>
    <row r="16" spans="1:8" x14ac:dyDescent="0.25">
      <c r="A16" s="58">
        <v>0.42013888888889001</v>
      </c>
      <c r="B16" s="10" t="s">
        <v>206</v>
      </c>
      <c r="C16" s="10" t="s">
        <v>8</v>
      </c>
      <c r="D16" s="10"/>
      <c r="E16" s="10"/>
      <c r="F16" s="73"/>
      <c r="G16" s="10"/>
      <c r="H16" s="58">
        <v>0.42013888888889001</v>
      </c>
    </row>
    <row r="17" spans="1:8" x14ac:dyDescent="0.25">
      <c r="A17" s="58">
        <v>0.42361111111111199</v>
      </c>
      <c r="B17" s="10" t="s">
        <v>207</v>
      </c>
      <c r="C17" s="10" t="s">
        <v>8</v>
      </c>
      <c r="D17" s="10"/>
      <c r="E17" s="10"/>
      <c r="F17" s="73"/>
      <c r="H17" s="58">
        <v>0.42361111111111199</v>
      </c>
    </row>
    <row r="18" spans="1:8" x14ac:dyDescent="0.25">
      <c r="A18" s="58">
        <v>0.42708333333333398</v>
      </c>
      <c r="B18" s="10" t="s">
        <v>68</v>
      </c>
      <c r="C18" s="10" t="s">
        <v>8</v>
      </c>
      <c r="D18" s="10" t="s">
        <v>8</v>
      </c>
      <c r="E18" s="10"/>
      <c r="F18" s="73"/>
      <c r="G18" s="59"/>
      <c r="H18" s="58">
        <v>0.42708333333333398</v>
      </c>
    </row>
    <row r="19" spans="1:8" x14ac:dyDescent="0.25">
      <c r="A19" s="58">
        <v>0.43055555555555602</v>
      </c>
      <c r="B19" s="10" t="s">
        <v>208</v>
      </c>
      <c r="C19" s="10"/>
      <c r="D19" s="10"/>
      <c r="E19" s="10"/>
      <c r="F19" s="73"/>
      <c r="G19" s="10" t="s">
        <v>168</v>
      </c>
      <c r="H19" s="58">
        <v>0.43055555555555602</v>
      </c>
    </row>
    <row r="20" spans="1:8" hidden="1" x14ac:dyDescent="0.25">
      <c r="A20" s="58">
        <v>0.43402777777777901</v>
      </c>
      <c r="B20" s="10"/>
      <c r="C20" s="10" t="s">
        <v>8</v>
      </c>
      <c r="D20" s="10"/>
      <c r="E20" s="10"/>
      <c r="F20" s="10"/>
      <c r="G20" s="73"/>
      <c r="H20" s="58">
        <v>0.43402777777777901</v>
      </c>
    </row>
    <row r="21" spans="1:8" x14ac:dyDescent="0.25">
      <c r="A21" s="58">
        <v>0.437500000000001</v>
      </c>
      <c r="B21" s="10" t="s">
        <v>209</v>
      </c>
      <c r="C21" s="10" t="s">
        <v>8</v>
      </c>
      <c r="D21" s="61" t="s">
        <v>8</v>
      </c>
      <c r="E21" s="10" t="s">
        <v>19</v>
      </c>
      <c r="F21" s="10" t="s">
        <v>162</v>
      </c>
      <c r="G21" s="10"/>
      <c r="H21" s="58">
        <v>0.437500000000001</v>
      </c>
    </row>
    <row r="22" spans="1:8" x14ac:dyDescent="0.25">
      <c r="A22" s="58">
        <v>0.44097222222222299</v>
      </c>
      <c r="B22" s="10" t="s">
        <v>58</v>
      </c>
      <c r="C22" s="10"/>
      <c r="D22" s="10"/>
      <c r="F22" s="10"/>
      <c r="G22" s="73"/>
      <c r="H22" s="58">
        <v>0.44097222222222299</v>
      </c>
    </row>
    <row r="23" spans="1:8" x14ac:dyDescent="0.25">
      <c r="A23" s="58">
        <v>0.44444444444444497</v>
      </c>
      <c r="B23" s="61" t="s">
        <v>210</v>
      </c>
      <c r="C23" s="10"/>
      <c r="D23" s="10"/>
      <c r="E23" s="10"/>
      <c r="F23" s="10"/>
      <c r="G23" s="10"/>
      <c r="H23" s="58">
        <v>0.44444444444444497</v>
      </c>
    </row>
    <row r="24" spans="1:8" x14ac:dyDescent="0.25">
      <c r="A24" s="58">
        <v>0.44791666666666802</v>
      </c>
      <c r="B24" s="10" t="s">
        <v>149</v>
      </c>
      <c r="C24" s="10"/>
      <c r="D24" s="10"/>
      <c r="E24" s="10"/>
      <c r="F24" s="10"/>
      <c r="G24" s="73"/>
      <c r="H24" s="58">
        <v>0.44791666666666802</v>
      </c>
    </row>
    <row r="25" spans="1:8" x14ac:dyDescent="0.25">
      <c r="A25" s="58">
        <v>0.45138888888889001</v>
      </c>
      <c r="B25" s="10" t="s">
        <v>143</v>
      </c>
      <c r="C25" s="10"/>
      <c r="D25" s="10"/>
      <c r="E25" s="10"/>
      <c r="F25" s="73"/>
      <c r="G25" s="73"/>
      <c r="H25" s="58">
        <v>0.45138888888889001</v>
      </c>
    </row>
    <row r="26" spans="1:8" x14ac:dyDescent="0.25">
      <c r="A26" s="58">
        <v>0.45486111111111199</v>
      </c>
      <c r="B26" s="10" t="s">
        <v>71</v>
      </c>
      <c r="C26" s="10"/>
      <c r="D26" s="10"/>
      <c r="E26" s="10"/>
      <c r="F26" s="73"/>
      <c r="G26" s="73"/>
      <c r="H26" s="58">
        <v>0.45486111111111199</v>
      </c>
    </row>
    <row r="27" spans="1:8" x14ac:dyDescent="0.25">
      <c r="A27" s="58">
        <v>0.45833333333333398</v>
      </c>
      <c r="B27" s="10" t="s">
        <v>150</v>
      </c>
      <c r="C27" s="10"/>
      <c r="D27" s="10"/>
      <c r="E27" s="10"/>
      <c r="F27" s="73"/>
      <c r="G27" s="59"/>
      <c r="H27" s="58">
        <v>0.45833333333333398</v>
      </c>
    </row>
    <row r="28" spans="1:8" x14ac:dyDescent="0.25">
      <c r="A28" s="58">
        <v>0.46180555555555702</v>
      </c>
      <c r="B28" s="10" t="s">
        <v>62</v>
      </c>
      <c r="C28" s="10"/>
      <c r="D28" s="10"/>
      <c r="E28" s="10"/>
      <c r="F28" s="73"/>
      <c r="G28" s="73"/>
      <c r="H28" s="58">
        <v>0.46180555555555702</v>
      </c>
    </row>
    <row r="29" spans="1:8" x14ac:dyDescent="0.25">
      <c r="A29" s="58">
        <v>0.46527777777777901</v>
      </c>
      <c r="B29" s="10" t="s">
        <v>66</v>
      </c>
      <c r="C29" s="10"/>
      <c r="D29" s="10"/>
      <c r="E29" s="10"/>
      <c r="F29" s="73"/>
      <c r="G29" s="10" t="s">
        <v>87</v>
      </c>
      <c r="H29" s="58">
        <v>0.46527777777777901</v>
      </c>
    </row>
    <row r="30" spans="1:8" x14ac:dyDescent="0.25">
      <c r="A30" s="58">
        <v>0.468750000000001</v>
      </c>
      <c r="B30" s="10" t="s">
        <v>67</v>
      </c>
      <c r="C30" s="10"/>
      <c r="D30" s="10"/>
      <c r="E30" s="10"/>
      <c r="F30" s="73"/>
      <c r="G30" s="73"/>
      <c r="H30" s="58">
        <v>0.468750000000001</v>
      </c>
    </row>
    <row r="31" spans="1:8" hidden="1" x14ac:dyDescent="0.25">
      <c r="A31" s="58">
        <v>0.47222222222222299</v>
      </c>
      <c r="B31" s="60"/>
      <c r="C31" s="60"/>
      <c r="D31" s="60"/>
      <c r="E31" s="10"/>
      <c r="F31" s="73"/>
      <c r="G31" s="73"/>
      <c r="H31" s="58">
        <v>0.47222222222222299</v>
      </c>
    </row>
    <row r="32" spans="1:8" hidden="1" x14ac:dyDescent="0.25">
      <c r="A32" s="58">
        <v>0.47569444444444597</v>
      </c>
      <c r="B32" s="66"/>
      <c r="C32" s="66"/>
      <c r="D32" s="66"/>
      <c r="E32" s="10"/>
      <c r="F32" s="73"/>
      <c r="G32" s="73"/>
      <c r="H32" s="58">
        <v>0.47569444444444597</v>
      </c>
    </row>
    <row r="33" spans="1:9" ht="12.75" hidden="1" customHeight="1" x14ac:dyDescent="0.25">
      <c r="A33" s="58">
        <v>0.47916666666666802</v>
      </c>
      <c r="B33" s="60"/>
      <c r="C33" s="60"/>
      <c r="D33" s="60"/>
      <c r="E33" s="10"/>
      <c r="F33" s="73"/>
      <c r="G33" s="73"/>
      <c r="H33" s="58">
        <v>0.47916666666666802</v>
      </c>
    </row>
    <row r="34" spans="1:9" ht="12.75" hidden="1" customHeight="1" x14ac:dyDescent="0.25">
      <c r="A34" s="58">
        <v>0.48263888888889001</v>
      </c>
      <c r="B34" s="60"/>
      <c r="C34" s="60"/>
      <c r="D34" s="60"/>
      <c r="E34" s="10"/>
      <c r="F34" s="73"/>
      <c r="G34" s="73"/>
      <c r="H34" s="58">
        <v>0.48263888888889001</v>
      </c>
    </row>
    <row r="35" spans="1:9" hidden="1" x14ac:dyDescent="0.25">
      <c r="A35" s="58">
        <v>0.48611111111111199</v>
      </c>
      <c r="B35" s="60"/>
      <c r="C35" s="60"/>
      <c r="D35" s="60"/>
      <c r="E35" s="60"/>
      <c r="F35" s="60"/>
      <c r="G35" s="10"/>
      <c r="H35" s="58">
        <v>0.48611111111111199</v>
      </c>
    </row>
    <row r="36" spans="1:9" ht="12.75" hidden="1" customHeight="1" x14ac:dyDescent="0.25">
      <c r="A36" s="58">
        <v>0.48958333333333498</v>
      </c>
      <c r="B36" s="60"/>
      <c r="C36" s="60"/>
      <c r="D36" s="60"/>
      <c r="E36" s="60"/>
      <c r="F36" s="60"/>
      <c r="G36" s="10"/>
      <c r="H36" s="58">
        <v>0.48958333333333498</v>
      </c>
    </row>
    <row r="37" spans="1:9" ht="12.75" hidden="1" customHeight="1" x14ac:dyDescent="0.25">
      <c r="A37" s="58">
        <v>0.49305555555555702</v>
      </c>
      <c r="B37" s="60"/>
      <c r="C37" s="60"/>
      <c r="D37" s="60"/>
      <c r="E37" s="60"/>
      <c r="F37" s="60"/>
      <c r="G37" s="10"/>
      <c r="H37" s="58">
        <v>0.49305555555555702</v>
      </c>
    </row>
    <row r="38" spans="1:9" s="3" customFormat="1" ht="25" x14ac:dyDescent="0.5">
      <c r="A38" s="58">
        <v>0.49652777777777901</v>
      </c>
      <c r="B38" s="85" t="s">
        <v>144</v>
      </c>
      <c r="C38" s="86"/>
      <c r="D38" s="86"/>
      <c r="E38" s="86"/>
      <c r="F38" s="86"/>
      <c r="G38" s="87"/>
      <c r="H38" s="58">
        <v>0.49652777777777901</v>
      </c>
    </row>
    <row r="39" spans="1:9" s="3" customFormat="1" ht="13.5" customHeight="1" x14ac:dyDescent="0.5">
      <c r="A39" s="58">
        <v>0.500000000000002</v>
      </c>
      <c r="B39" s="75"/>
      <c r="C39" s="76"/>
      <c r="D39" s="76"/>
      <c r="E39" s="76"/>
      <c r="F39" s="76"/>
      <c r="G39" s="77"/>
      <c r="H39" s="58">
        <v>0.500000000000002</v>
      </c>
    </row>
    <row r="40" spans="1:9" ht="12.75" hidden="1" customHeight="1" x14ac:dyDescent="0.25">
      <c r="A40" s="58">
        <v>0.50347222222222399</v>
      </c>
      <c r="B40" s="10"/>
      <c r="C40" s="10"/>
      <c r="D40" s="10"/>
      <c r="E40" s="10"/>
      <c r="F40" s="59"/>
      <c r="G40" s="10"/>
      <c r="H40" s="58">
        <v>0.50347222222222399</v>
      </c>
    </row>
    <row r="41" spans="1:9" x14ac:dyDescent="0.25">
      <c r="A41" s="58">
        <v>0.50694444444444597</v>
      </c>
      <c r="B41" s="10"/>
      <c r="C41" s="10"/>
      <c r="D41" s="10"/>
      <c r="E41" s="10"/>
      <c r="F41" s="72"/>
      <c r="G41" s="10" t="s">
        <v>46</v>
      </c>
      <c r="H41" s="58">
        <v>0.50694444444444597</v>
      </c>
    </row>
    <row r="42" spans="1:9" hidden="1" x14ac:dyDescent="0.25">
      <c r="A42" s="58">
        <v>0.51041666666666796</v>
      </c>
      <c r="B42" s="10"/>
      <c r="C42" s="10"/>
      <c r="D42" s="10"/>
      <c r="E42" s="10"/>
      <c r="F42" s="72"/>
      <c r="G42" s="10"/>
      <c r="H42" s="58">
        <v>0.51041666666666796</v>
      </c>
      <c r="I42" s="59"/>
    </row>
    <row r="43" spans="1:9" hidden="1" x14ac:dyDescent="0.25">
      <c r="A43" s="58">
        <v>0.51388888888889095</v>
      </c>
      <c r="B43" s="10"/>
      <c r="C43" s="10"/>
      <c r="D43" s="10"/>
      <c r="E43" s="10"/>
      <c r="F43" s="72"/>
      <c r="G43" s="60"/>
      <c r="H43" s="58">
        <v>0.51388888888889095</v>
      </c>
      <c r="I43" s="59"/>
    </row>
    <row r="44" spans="1:9" hidden="1" x14ac:dyDescent="0.25">
      <c r="A44" s="58">
        <v>0.51736111111111305</v>
      </c>
      <c r="B44" s="10"/>
      <c r="C44" s="10"/>
      <c r="D44" s="10"/>
      <c r="E44" s="10"/>
      <c r="F44" s="72"/>
      <c r="G44" s="10"/>
      <c r="H44" s="58">
        <v>0.51736111111111305</v>
      </c>
      <c r="I44" s="59"/>
    </row>
    <row r="45" spans="1:9" x14ac:dyDescent="0.25">
      <c r="A45" s="58">
        <v>0.52083333333333504</v>
      </c>
      <c r="B45" s="10"/>
      <c r="C45" s="10" t="s">
        <v>13</v>
      </c>
      <c r="D45" s="10"/>
      <c r="E45" s="10"/>
      <c r="F45" s="71"/>
      <c r="G45" s="10"/>
      <c r="H45" s="58">
        <v>0.52083333333333504</v>
      </c>
      <c r="I45" s="59"/>
    </row>
    <row r="46" spans="1:9" hidden="1" x14ac:dyDescent="0.25">
      <c r="A46" s="58">
        <v>0.52430555555555702</v>
      </c>
      <c r="B46" s="10"/>
      <c r="C46" s="10"/>
      <c r="D46" s="10"/>
      <c r="E46" s="10" t="s">
        <v>8</v>
      </c>
      <c r="F46" s="71"/>
      <c r="G46" s="10"/>
      <c r="H46" s="58">
        <v>0.52430555555555702</v>
      </c>
      <c r="I46" s="59"/>
    </row>
    <row r="47" spans="1:9" x14ac:dyDescent="0.25">
      <c r="A47" s="58">
        <v>0.52777777777778001</v>
      </c>
      <c r="B47" s="10"/>
      <c r="C47" s="10" t="s">
        <v>16</v>
      </c>
      <c r="D47" s="10"/>
      <c r="E47" s="10" t="s">
        <v>8</v>
      </c>
      <c r="F47" s="72"/>
      <c r="G47" s="10"/>
      <c r="H47" s="58">
        <v>0.52777777777778001</v>
      </c>
      <c r="I47" s="59"/>
    </row>
    <row r="48" spans="1:9" hidden="1" x14ac:dyDescent="0.25">
      <c r="A48" s="58">
        <v>0.531250000000002</v>
      </c>
      <c r="B48" s="10"/>
      <c r="C48" s="59"/>
      <c r="D48" s="10" t="s">
        <v>8</v>
      </c>
      <c r="E48" s="10"/>
      <c r="F48" s="71"/>
      <c r="G48" s="10"/>
      <c r="H48" s="58">
        <v>0.531250000000002</v>
      </c>
    </row>
    <row r="49" spans="1:9" x14ac:dyDescent="0.25">
      <c r="A49" s="58">
        <v>0.53472222222222399</v>
      </c>
      <c r="B49" s="10"/>
      <c r="C49" s="10" t="s">
        <v>17</v>
      </c>
      <c r="D49" s="10"/>
      <c r="E49" s="59"/>
      <c r="F49" s="59"/>
      <c r="G49" s="10"/>
      <c r="H49" s="58">
        <v>0.53472222222222399</v>
      </c>
      <c r="I49" s="59" t="s">
        <v>8</v>
      </c>
    </row>
    <row r="50" spans="1:9" hidden="1" x14ac:dyDescent="0.25">
      <c r="A50" s="58">
        <v>0.53819444444444597</v>
      </c>
      <c r="B50" s="10"/>
      <c r="C50" s="59"/>
      <c r="D50" s="10"/>
      <c r="E50" s="10"/>
      <c r="F50" s="71"/>
      <c r="G50" s="10"/>
      <c r="H50" s="58">
        <v>0.53819444444444597</v>
      </c>
      <c r="I50" s="59"/>
    </row>
    <row r="51" spans="1:9" x14ac:dyDescent="0.25">
      <c r="A51" s="58">
        <v>0.54166666666666896</v>
      </c>
      <c r="B51" s="10"/>
      <c r="C51" s="10" t="s">
        <v>19</v>
      </c>
      <c r="D51" s="10"/>
      <c r="E51" s="10" t="s">
        <v>177</v>
      </c>
      <c r="F51" s="71"/>
      <c r="G51" s="10"/>
      <c r="H51" s="58">
        <v>0.54166666666666896</v>
      </c>
      <c r="I51" s="59"/>
    </row>
    <row r="52" spans="1:9" hidden="1" x14ac:dyDescent="0.25">
      <c r="A52" s="58">
        <v>0.54513888888889095</v>
      </c>
      <c r="B52" s="10"/>
      <c r="C52" s="10"/>
      <c r="D52" s="10"/>
      <c r="E52" s="10"/>
      <c r="F52" s="71"/>
      <c r="G52" s="10"/>
      <c r="H52" s="58">
        <v>0.54513888888889095</v>
      </c>
      <c r="I52" s="59"/>
    </row>
    <row r="53" spans="1:9" x14ac:dyDescent="0.25">
      <c r="A53" s="58">
        <v>0.54861111111111305</v>
      </c>
      <c r="B53" s="10"/>
      <c r="C53" s="10" t="s">
        <v>20</v>
      </c>
      <c r="D53" s="10"/>
      <c r="E53" s="10"/>
      <c r="F53" s="10" t="s">
        <v>181</v>
      </c>
      <c r="G53" s="10" t="s">
        <v>20</v>
      </c>
      <c r="H53" s="58">
        <v>0.54861111111111305</v>
      </c>
      <c r="I53" s="59"/>
    </row>
    <row r="54" spans="1:9" hidden="1" x14ac:dyDescent="0.25">
      <c r="A54" s="58">
        <v>0.55208333333333603</v>
      </c>
      <c r="B54" s="10"/>
      <c r="C54" s="10"/>
      <c r="D54" s="10"/>
      <c r="E54" s="10"/>
      <c r="F54" s="71"/>
      <c r="G54" s="10"/>
      <c r="H54" s="58">
        <v>0.55208333333333603</v>
      </c>
      <c r="I54" s="59"/>
    </row>
    <row r="55" spans="1:9" x14ac:dyDescent="0.25">
      <c r="A55" s="58">
        <v>0.55555555555555802</v>
      </c>
      <c r="B55" s="10"/>
      <c r="C55" s="10" t="s">
        <v>159</v>
      </c>
      <c r="D55" s="10"/>
      <c r="E55" s="10"/>
      <c r="F55" s="71"/>
      <c r="G55" s="10"/>
      <c r="H55" s="58">
        <v>0.55555555555555802</v>
      </c>
    </row>
    <row r="56" spans="1:9" hidden="1" x14ac:dyDescent="0.25">
      <c r="A56" s="58">
        <v>0.55902777777778001</v>
      </c>
      <c r="B56" s="10"/>
      <c r="C56" s="10"/>
      <c r="D56" s="10"/>
      <c r="E56" s="10"/>
      <c r="F56" s="72"/>
      <c r="G56" s="10"/>
      <c r="H56" s="58">
        <v>0.55902777777778001</v>
      </c>
    </row>
    <row r="57" spans="1:9" x14ac:dyDescent="0.25">
      <c r="A57" s="58">
        <v>0.562500000000002</v>
      </c>
      <c r="B57" s="10"/>
      <c r="C57" s="10" t="s">
        <v>25</v>
      </c>
      <c r="D57" s="10"/>
      <c r="E57" s="10"/>
      <c r="F57" s="72"/>
      <c r="G57" s="10"/>
      <c r="H57" s="58">
        <v>0.562500000000002</v>
      </c>
    </row>
    <row r="58" spans="1:9" hidden="1" x14ac:dyDescent="0.25">
      <c r="A58" s="58">
        <v>0.56597222222222499</v>
      </c>
      <c r="B58" s="10"/>
      <c r="C58" s="10"/>
      <c r="D58" s="10"/>
      <c r="E58" s="10"/>
      <c r="F58" s="72"/>
      <c r="G58" s="10"/>
      <c r="H58" s="58">
        <v>0.56597222222222499</v>
      </c>
    </row>
    <row r="59" spans="1:9" x14ac:dyDescent="0.25">
      <c r="A59" s="58">
        <v>0.56944444444444697</v>
      </c>
      <c r="B59" s="60"/>
      <c r="C59" s="10" t="s">
        <v>187</v>
      </c>
      <c r="D59" s="10"/>
      <c r="E59" s="10"/>
      <c r="F59" s="72"/>
      <c r="G59" s="10"/>
      <c r="H59" s="58">
        <v>0.56944444444444697</v>
      </c>
    </row>
    <row r="60" spans="1:9" hidden="1" x14ac:dyDescent="0.25">
      <c r="A60" s="58">
        <v>0.57291666666666896</v>
      </c>
      <c r="B60" s="10"/>
      <c r="C60" s="10"/>
      <c r="D60" s="10"/>
      <c r="E60" s="10"/>
      <c r="F60" s="72"/>
      <c r="G60" s="10"/>
      <c r="H60" s="58">
        <v>0.57291666666666896</v>
      </c>
    </row>
    <row r="61" spans="1:9" x14ac:dyDescent="0.25">
      <c r="A61" s="58">
        <v>0.57638888888889095</v>
      </c>
      <c r="B61" s="10"/>
      <c r="C61" s="10" t="s">
        <v>87</v>
      </c>
      <c r="D61" s="10"/>
      <c r="E61" s="10"/>
      <c r="F61" s="72"/>
      <c r="G61" s="10"/>
      <c r="H61" s="58">
        <v>0.57638888888889095</v>
      </c>
    </row>
    <row r="62" spans="1:9" hidden="1" x14ac:dyDescent="0.25">
      <c r="A62" s="58">
        <v>0.57986111111111405</v>
      </c>
      <c r="B62" s="10"/>
      <c r="C62" s="61"/>
      <c r="D62" s="10"/>
      <c r="E62" s="10"/>
      <c r="F62" s="72"/>
      <c r="G62" s="10"/>
      <c r="H62" s="58">
        <v>0.57986111111111405</v>
      </c>
    </row>
    <row r="63" spans="1:9" x14ac:dyDescent="0.25">
      <c r="A63" s="58">
        <v>0.58333333333333603</v>
      </c>
      <c r="B63" s="10"/>
      <c r="C63" s="61" t="s">
        <v>41</v>
      </c>
      <c r="D63" s="10"/>
      <c r="E63" s="10"/>
      <c r="F63" s="72"/>
      <c r="G63" s="10"/>
      <c r="H63" s="58">
        <v>0.58333333333333603</v>
      </c>
    </row>
    <row r="64" spans="1:9" x14ac:dyDescent="0.25">
      <c r="A64" s="58">
        <v>0.58680555555555802</v>
      </c>
      <c r="B64" s="10"/>
      <c r="C64" s="10" t="s">
        <v>43</v>
      </c>
      <c r="D64" s="10"/>
      <c r="E64" s="10"/>
      <c r="F64" s="72"/>
      <c r="G64" s="10"/>
      <c r="H64" s="58">
        <v>0.58680555555555802</v>
      </c>
    </row>
    <row r="65" spans="1:8" x14ac:dyDescent="0.25">
      <c r="A65" s="58">
        <v>0.59027777777778001</v>
      </c>
      <c r="B65" s="10"/>
      <c r="C65" s="10" t="s">
        <v>46</v>
      </c>
      <c r="D65" s="10"/>
      <c r="G65" s="10" t="s">
        <v>159</v>
      </c>
      <c r="H65" s="58">
        <v>0.59027777777778001</v>
      </c>
    </row>
    <row r="66" spans="1:8" x14ac:dyDescent="0.25">
      <c r="A66" s="58">
        <v>0.593750000000003</v>
      </c>
      <c r="B66" s="60"/>
      <c r="C66" s="10" t="s">
        <v>48</v>
      </c>
      <c r="D66" s="10"/>
      <c r="E66" s="10"/>
      <c r="F66" s="10"/>
      <c r="G66" s="10"/>
      <c r="H66" s="58">
        <v>0.593750000000003</v>
      </c>
    </row>
    <row r="67" spans="1:8" x14ac:dyDescent="0.25">
      <c r="A67" s="58">
        <v>0.59722222222222499</v>
      </c>
      <c r="B67" s="10"/>
      <c r="C67" s="61" t="s">
        <v>50</v>
      </c>
      <c r="D67" s="10"/>
      <c r="E67" s="10"/>
      <c r="F67" s="10"/>
      <c r="G67" s="10"/>
      <c r="H67" s="58">
        <v>0.59722222222222499</v>
      </c>
    </row>
    <row r="68" spans="1:8" x14ac:dyDescent="0.25">
      <c r="A68" s="58">
        <v>0.60069444444444697</v>
      </c>
      <c r="B68" s="10"/>
      <c r="C68" s="10" t="s">
        <v>186</v>
      </c>
      <c r="D68" s="10"/>
      <c r="E68" s="10"/>
      <c r="F68" s="10"/>
      <c r="G68" s="59"/>
      <c r="H68" s="58">
        <v>0.60069444444444697</v>
      </c>
    </row>
    <row r="69" spans="1:8" hidden="1" x14ac:dyDescent="0.25">
      <c r="A69" s="58">
        <v>0.60416666666666996</v>
      </c>
      <c r="B69" s="10"/>
      <c r="C69" s="10"/>
      <c r="D69" s="10"/>
      <c r="E69" s="10"/>
      <c r="F69" s="10"/>
      <c r="G69" s="10"/>
      <c r="H69" s="58">
        <v>0.60416666666666996</v>
      </c>
    </row>
    <row r="70" spans="1:8" x14ac:dyDescent="0.25">
      <c r="A70" s="58">
        <v>0.60763888888889195</v>
      </c>
      <c r="B70" s="10"/>
      <c r="C70" s="10" t="s">
        <v>26</v>
      </c>
      <c r="D70" s="10"/>
      <c r="E70" s="10"/>
      <c r="F70" s="73"/>
      <c r="G70" s="10"/>
      <c r="H70" s="58">
        <v>0.60763888888889195</v>
      </c>
    </row>
    <row r="71" spans="1:8" hidden="1" x14ac:dyDescent="0.25">
      <c r="A71" s="58">
        <v>0.61111111111111405</v>
      </c>
      <c r="B71" s="10"/>
      <c r="C71" s="10"/>
      <c r="D71" s="10"/>
      <c r="E71" s="10"/>
      <c r="F71" s="73"/>
      <c r="G71" s="10"/>
      <c r="H71" s="58">
        <v>0.61111111111111405</v>
      </c>
    </row>
    <row r="72" spans="1:8" hidden="1" x14ac:dyDescent="0.25">
      <c r="A72" s="58">
        <v>0.61458333333333603</v>
      </c>
      <c r="B72" s="10"/>
      <c r="C72" s="10" t="s">
        <v>8</v>
      </c>
      <c r="D72" s="10"/>
      <c r="E72" s="10"/>
      <c r="F72" s="73"/>
      <c r="G72" s="59"/>
      <c r="H72" s="58">
        <v>0.61458333333333603</v>
      </c>
    </row>
    <row r="73" spans="1:8" hidden="1" x14ac:dyDescent="0.25">
      <c r="A73" s="58">
        <v>0.61805555555555902</v>
      </c>
      <c r="B73" s="62"/>
      <c r="C73" s="10" t="s">
        <v>8</v>
      </c>
      <c r="D73" s="10"/>
      <c r="E73" s="10"/>
      <c r="F73" s="73"/>
      <c r="G73" s="10"/>
      <c r="H73" s="58">
        <v>0.61805555555555902</v>
      </c>
    </row>
    <row r="74" spans="1:8" hidden="1" x14ac:dyDescent="0.25">
      <c r="A74" s="58">
        <v>0.62152777777778101</v>
      </c>
      <c r="B74" s="62"/>
      <c r="C74" s="10" t="s">
        <v>8</v>
      </c>
      <c r="D74" s="10"/>
      <c r="E74" s="10"/>
      <c r="F74" s="73"/>
      <c r="G74" s="10"/>
      <c r="H74" s="58">
        <v>0.62152777777778101</v>
      </c>
    </row>
    <row r="75" spans="1:8" x14ac:dyDescent="0.25">
      <c r="A75" s="58">
        <v>0.625000000000003</v>
      </c>
      <c r="B75" s="83" t="s">
        <v>151</v>
      </c>
      <c r="C75" s="84"/>
      <c r="D75" s="10"/>
      <c r="E75" s="10"/>
      <c r="F75" s="73"/>
      <c r="G75" s="73"/>
      <c r="H75" s="58">
        <v>0.625000000000003</v>
      </c>
    </row>
    <row r="76" spans="1:8" hidden="1" x14ac:dyDescent="0.25">
      <c r="A76" s="58">
        <v>0.62847222222222499</v>
      </c>
      <c r="B76" s="10"/>
      <c r="C76" s="10"/>
      <c r="D76" s="10"/>
      <c r="E76" s="10"/>
      <c r="F76" s="73"/>
      <c r="G76" s="73"/>
      <c r="H76" s="58">
        <v>0.62847222222222499</v>
      </c>
    </row>
    <row r="77" spans="1:8" hidden="1" x14ac:dyDescent="0.25">
      <c r="A77" s="58">
        <v>0.63194444444444797</v>
      </c>
      <c r="B77" s="59"/>
      <c r="C77" s="10" t="s">
        <v>8</v>
      </c>
      <c r="D77" s="10"/>
      <c r="E77" s="10"/>
      <c r="F77" s="73"/>
      <c r="G77" s="73"/>
      <c r="H77" s="58">
        <v>0.63194444444444797</v>
      </c>
    </row>
    <row r="78" spans="1:8" hidden="1" x14ac:dyDescent="0.25">
      <c r="A78" s="58">
        <v>0.63541666666666996</v>
      </c>
      <c r="B78" s="61"/>
      <c r="C78" s="10"/>
      <c r="D78" s="10"/>
      <c r="E78" s="10"/>
      <c r="F78" s="73"/>
      <c r="G78" s="10"/>
      <c r="H78" s="58">
        <v>0.63541666666666996</v>
      </c>
    </row>
    <row r="79" spans="1:8" x14ac:dyDescent="0.25">
      <c r="A79" s="58">
        <v>0.63888888888889195</v>
      </c>
      <c r="B79" s="83" t="s">
        <v>152</v>
      </c>
      <c r="C79" s="84"/>
      <c r="D79" s="10"/>
      <c r="F79" s="73"/>
      <c r="G79" s="10" t="s">
        <v>43</v>
      </c>
      <c r="H79" s="58">
        <v>0.63888888888889195</v>
      </c>
    </row>
    <row r="80" spans="1:8" hidden="1" x14ac:dyDescent="0.25">
      <c r="A80" s="58">
        <v>0.64236111111111405</v>
      </c>
      <c r="B80" s="10"/>
      <c r="C80" s="10"/>
      <c r="D80" s="10"/>
      <c r="E80" s="10"/>
      <c r="F80" s="73"/>
      <c r="G80" s="73"/>
      <c r="H80" s="58">
        <v>0.64236111111111405</v>
      </c>
    </row>
    <row r="81" spans="1:8" hidden="1" x14ac:dyDescent="0.25">
      <c r="A81" s="58">
        <v>0.64583333333333703</v>
      </c>
      <c r="B81" s="10"/>
      <c r="C81" s="10"/>
      <c r="D81" s="10"/>
      <c r="E81" s="10"/>
      <c r="F81" s="73"/>
      <c r="G81" s="10"/>
      <c r="H81" s="58">
        <v>0.64583333333333703</v>
      </c>
    </row>
    <row r="82" spans="1:8" hidden="1" x14ac:dyDescent="0.25">
      <c r="A82" s="58">
        <v>0.64930555555555902</v>
      </c>
      <c r="B82" s="10"/>
      <c r="C82" s="10"/>
      <c r="D82" s="10"/>
      <c r="E82" s="10"/>
      <c r="F82" s="73"/>
      <c r="G82" s="59"/>
      <c r="H82" s="58">
        <v>0.64930555555555902</v>
      </c>
    </row>
    <row r="83" spans="1:8" hidden="1" x14ac:dyDescent="0.25">
      <c r="A83" s="58">
        <v>0.65277777777778101</v>
      </c>
      <c r="B83" s="10"/>
      <c r="C83" s="10"/>
      <c r="D83" s="10"/>
      <c r="E83" s="10"/>
      <c r="F83" s="73"/>
      <c r="G83" s="10"/>
      <c r="H83" s="58">
        <v>0.65277777777778101</v>
      </c>
    </row>
    <row r="84" spans="1:8" hidden="1" x14ac:dyDescent="0.25">
      <c r="A84" s="58">
        <v>0.656250000000003</v>
      </c>
      <c r="B84" s="10"/>
      <c r="C84" s="10"/>
      <c r="D84" s="10"/>
      <c r="E84" s="10"/>
      <c r="F84" s="73"/>
      <c r="G84" s="10"/>
      <c r="H84" s="58">
        <v>0.656250000000003</v>
      </c>
    </row>
    <row r="85" spans="1:8" hidden="1" x14ac:dyDescent="0.25">
      <c r="A85" s="58">
        <v>0.65972222222222598</v>
      </c>
      <c r="B85" s="10"/>
      <c r="C85" s="10"/>
      <c r="D85" s="10"/>
      <c r="E85" s="10"/>
      <c r="F85" s="73"/>
      <c r="G85" s="10"/>
      <c r="H85" s="58">
        <v>0.65972222222222598</v>
      </c>
    </row>
    <row r="86" spans="1:8" hidden="1" x14ac:dyDescent="0.25">
      <c r="A86" s="58">
        <v>0.66319444444444797</v>
      </c>
      <c r="B86" s="10"/>
      <c r="C86" s="10"/>
      <c r="D86" s="10"/>
      <c r="E86" s="10"/>
      <c r="F86" s="73"/>
      <c r="G86" s="59"/>
      <c r="H86" s="58">
        <v>0.66319444444444797</v>
      </c>
    </row>
    <row r="87" spans="1:8" x14ac:dyDescent="0.25">
      <c r="A87" s="58">
        <v>0.66666666666666996</v>
      </c>
      <c r="B87" s="60"/>
      <c r="C87" s="10"/>
      <c r="D87" s="10" t="s">
        <v>16</v>
      </c>
      <c r="E87" s="10"/>
      <c r="F87" s="73"/>
      <c r="G87" s="10"/>
      <c r="H87" s="58">
        <v>0.66666666666666996</v>
      </c>
    </row>
    <row r="88" spans="1:8" hidden="1" x14ac:dyDescent="0.25">
      <c r="A88" s="58">
        <v>0.67013888888889295</v>
      </c>
      <c r="B88" s="10"/>
      <c r="C88" s="10"/>
      <c r="D88" s="10"/>
      <c r="E88" s="10"/>
      <c r="F88" s="73"/>
      <c r="G88" s="10"/>
      <c r="H88" s="58">
        <v>0.67013888888889295</v>
      </c>
    </row>
    <row r="89" spans="1:8" x14ac:dyDescent="0.25">
      <c r="A89" s="58">
        <v>0.67361111111111505</v>
      </c>
      <c r="B89" s="10"/>
      <c r="C89" s="10"/>
      <c r="D89" s="10" t="s">
        <v>17</v>
      </c>
      <c r="E89" s="10"/>
      <c r="F89" s="73"/>
      <c r="G89" s="10"/>
      <c r="H89" s="58">
        <v>0.67361111111111505</v>
      </c>
    </row>
    <row r="90" spans="1:8" hidden="1" x14ac:dyDescent="0.25">
      <c r="A90" s="58">
        <v>0.67708333333333703</v>
      </c>
      <c r="B90" s="60"/>
      <c r="C90" s="10"/>
      <c r="D90" s="10"/>
      <c r="E90" s="10"/>
      <c r="F90" s="73"/>
      <c r="G90" s="10"/>
      <c r="H90" s="58">
        <v>0.67708333333333703</v>
      </c>
    </row>
    <row r="91" spans="1:8" x14ac:dyDescent="0.25">
      <c r="A91" s="58">
        <v>0.68055555555555902</v>
      </c>
      <c r="B91" s="10"/>
      <c r="C91" s="10"/>
      <c r="D91" s="10" t="s">
        <v>19</v>
      </c>
      <c r="E91" s="10" t="s">
        <v>20</v>
      </c>
      <c r="F91" s="10" t="s">
        <v>180</v>
      </c>
      <c r="G91" s="10"/>
      <c r="H91" s="58">
        <v>0.68055555555555902</v>
      </c>
    </row>
    <row r="92" spans="1:8" hidden="1" x14ac:dyDescent="0.25">
      <c r="A92" s="58">
        <v>0.68402777777778201</v>
      </c>
      <c r="B92" s="10"/>
      <c r="C92" s="10"/>
      <c r="D92" s="59"/>
      <c r="E92" s="10"/>
      <c r="F92" s="73"/>
      <c r="G92" s="10"/>
      <c r="H92" s="58">
        <v>0.68402777777778201</v>
      </c>
    </row>
    <row r="93" spans="1:8" x14ac:dyDescent="0.25">
      <c r="A93" s="58">
        <v>0.687500000000004</v>
      </c>
      <c r="B93" s="10"/>
      <c r="C93" s="10"/>
      <c r="D93" s="10" t="s">
        <v>13</v>
      </c>
      <c r="E93" s="10"/>
      <c r="F93" s="73"/>
      <c r="G93" s="10" t="s">
        <v>41</v>
      </c>
      <c r="H93" s="58">
        <v>0.687500000000004</v>
      </c>
    </row>
    <row r="94" spans="1:8" hidden="1" x14ac:dyDescent="0.25">
      <c r="A94" s="58">
        <v>0.69097222222222598</v>
      </c>
      <c r="B94" s="10"/>
      <c r="C94" s="10"/>
      <c r="D94" s="59"/>
      <c r="E94" s="10"/>
      <c r="F94" s="73"/>
      <c r="G94" s="10"/>
      <c r="H94" s="58">
        <v>0.69097222222222598</v>
      </c>
    </row>
    <row r="95" spans="1:8" hidden="1" x14ac:dyDescent="0.25">
      <c r="A95" s="58">
        <v>0.69444444444444797</v>
      </c>
      <c r="B95" s="10"/>
      <c r="C95" s="10"/>
      <c r="D95" s="10"/>
      <c r="E95" s="10"/>
      <c r="F95" s="73"/>
      <c r="G95" s="10"/>
      <c r="H95" s="58">
        <v>0.69444444444444797</v>
      </c>
    </row>
    <row r="96" spans="1:8" x14ac:dyDescent="0.25">
      <c r="A96" s="58">
        <v>0.69791666666667096</v>
      </c>
      <c r="B96" s="10"/>
      <c r="C96" s="10"/>
      <c r="D96" s="10" t="s">
        <v>185</v>
      </c>
      <c r="E96" s="10"/>
      <c r="F96" s="73"/>
      <c r="G96" s="59"/>
      <c r="H96" s="58">
        <v>0.69791666666667096</v>
      </c>
    </row>
    <row r="97" spans="1:8" hidden="1" x14ac:dyDescent="0.25">
      <c r="A97" s="58">
        <v>0.70138888888889295</v>
      </c>
      <c r="B97" s="10"/>
      <c r="C97" s="10"/>
      <c r="D97" s="10"/>
      <c r="E97" s="10"/>
      <c r="F97" s="73"/>
      <c r="G97" s="10"/>
      <c r="H97" s="58">
        <v>0.70138888888889295</v>
      </c>
    </row>
    <row r="98" spans="1:8" hidden="1" x14ac:dyDescent="0.25">
      <c r="A98" s="58">
        <v>0.70486111111111505</v>
      </c>
      <c r="B98" s="10"/>
      <c r="C98" s="10"/>
      <c r="D98" s="10"/>
      <c r="E98" s="10"/>
      <c r="F98" s="73"/>
      <c r="G98" s="10"/>
      <c r="H98" s="58">
        <v>0.70486111111111505</v>
      </c>
    </row>
    <row r="99" spans="1:8" x14ac:dyDescent="0.25">
      <c r="A99" s="58">
        <v>0.70833333333333703</v>
      </c>
      <c r="B99" s="10"/>
      <c r="C99" s="10"/>
      <c r="D99" s="10" t="s">
        <v>184</v>
      </c>
      <c r="E99" s="10"/>
      <c r="F99" s="73"/>
      <c r="G99" s="10"/>
      <c r="H99" s="58">
        <v>0.70833333333333703</v>
      </c>
    </row>
    <row r="100" spans="1:8" hidden="1" x14ac:dyDescent="0.25">
      <c r="A100" s="58">
        <v>0.71180555555556002</v>
      </c>
      <c r="B100" s="10"/>
      <c r="C100" s="10"/>
      <c r="D100" s="10"/>
      <c r="E100" s="10"/>
      <c r="F100" s="73"/>
      <c r="G100" s="59"/>
      <c r="H100" s="58">
        <v>0.71180555555556002</v>
      </c>
    </row>
    <row r="101" spans="1:8" hidden="1" x14ac:dyDescent="0.25">
      <c r="A101" s="58">
        <v>0.71527777777778201</v>
      </c>
      <c r="B101" s="58"/>
      <c r="C101" s="10"/>
      <c r="D101" s="10"/>
      <c r="E101" s="10"/>
      <c r="F101" s="73"/>
      <c r="G101" s="10"/>
      <c r="H101" s="58">
        <v>0.71527777777778201</v>
      </c>
    </row>
    <row r="102" spans="1:8" x14ac:dyDescent="0.25">
      <c r="A102" s="58">
        <v>0.718750000000004</v>
      </c>
      <c r="B102" s="10"/>
      <c r="C102" s="10"/>
      <c r="D102" s="10" t="s">
        <v>167</v>
      </c>
      <c r="E102" s="10"/>
      <c r="F102" s="73"/>
      <c r="G102" s="10"/>
      <c r="H102" s="58">
        <v>0.718750000000004</v>
      </c>
    </row>
    <row r="103" spans="1:8" hidden="1" x14ac:dyDescent="0.25">
      <c r="A103" s="58">
        <v>0.72222222222222698</v>
      </c>
      <c r="B103" s="10"/>
      <c r="C103" s="10"/>
      <c r="D103" s="10"/>
      <c r="E103" s="10"/>
      <c r="F103" s="73"/>
      <c r="G103" s="10"/>
      <c r="H103" s="58">
        <v>0.72222222222222698</v>
      </c>
    </row>
    <row r="104" spans="1:8" x14ac:dyDescent="0.25">
      <c r="A104" s="58">
        <v>0.72569444444444897</v>
      </c>
      <c r="B104" s="10"/>
      <c r="C104" s="10"/>
      <c r="D104" s="59"/>
      <c r="F104" s="73"/>
      <c r="G104" s="73"/>
      <c r="H104" s="58">
        <v>0.72569444444444897</v>
      </c>
    </row>
    <row r="105" spans="1:8" x14ac:dyDescent="0.25">
      <c r="A105" s="58">
        <v>0.72916666666667096</v>
      </c>
      <c r="B105" s="10"/>
      <c r="C105" s="10"/>
      <c r="D105" s="10" t="s">
        <v>159</v>
      </c>
      <c r="E105" s="10"/>
      <c r="F105" s="73"/>
      <c r="G105" s="10" t="s">
        <v>163</v>
      </c>
      <c r="H105" s="58">
        <v>0.72916666666667096</v>
      </c>
    </row>
    <row r="106" spans="1:8" hidden="1" x14ac:dyDescent="0.25">
      <c r="A106" s="58">
        <v>0.73263888888889295</v>
      </c>
      <c r="B106" s="10"/>
      <c r="C106" s="10"/>
      <c r="D106" s="59"/>
      <c r="E106" s="10"/>
      <c r="F106" s="73"/>
      <c r="G106" s="73"/>
      <c r="H106" s="58">
        <v>0.73263888888889295</v>
      </c>
    </row>
    <row r="107" spans="1:8" hidden="1" x14ac:dyDescent="0.25">
      <c r="A107" s="58">
        <v>0.73611111111111605</v>
      </c>
      <c r="B107" s="10"/>
      <c r="C107" s="10"/>
      <c r="D107" s="10"/>
      <c r="E107" s="10"/>
      <c r="F107" s="73"/>
      <c r="G107" s="73"/>
      <c r="H107" s="58">
        <v>0.73611111111111605</v>
      </c>
    </row>
    <row r="108" spans="1:8" x14ac:dyDescent="0.25">
      <c r="A108" s="58">
        <v>0.73958333333333803</v>
      </c>
      <c r="B108" s="10"/>
      <c r="C108" s="10"/>
      <c r="D108" s="10" t="s">
        <v>20</v>
      </c>
      <c r="E108" s="10"/>
      <c r="F108" s="73"/>
      <c r="G108" s="10"/>
      <c r="H108" s="58">
        <v>0.73958333333333803</v>
      </c>
    </row>
    <row r="109" spans="1:8" hidden="1" x14ac:dyDescent="0.25">
      <c r="A109" s="58">
        <v>0.74305555555556002</v>
      </c>
      <c r="B109" s="10"/>
      <c r="C109" s="10"/>
      <c r="D109" s="10"/>
      <c r="E109" s="10"/>
      <c r="F109" s="73"/>
      <c r="G109" s="10"/>
      <c r="H109" s="58">
        <v>0.74305555555556002</v>
      </c>
    </row>
    <row r="110" spans="1:8" hidden="1" x14ac:dyDescent="0.25">
      <c r="A110" s="58">
        <v>0.74652777777778201</v>
      </c>
      <c r="B110" s="10"/>
      <c r="C110" s="10"/>
      <c r="D110" s="59"/>
      <c r="E110" s="10"/>
      <c r="F110" s="73"/>
      <c r="G110" s="10"/>
      <c r="H110" s="58">
        <v>0.74652777777778201</v>
      </c>
    </row>
    <row r="111" spans="1:8" x14ac:dyDescent="0.25">
      <c r="A111" s="58">
        <v>0.750000000000005</v>
      </c>
      <c r="B111" s="10"/>
      <c r="C111" s="10"/>
      <c r="D111" s="10" t="s">
        <v>25</v>
      </c>
      <c r="E111" s="10"/>
      <c r="F111" s="73"/>
      <c r="G111" s="10"/>
      <c r="H111" s="58">
        <v>0.750000000000005</v>
      </c>
    </row>
    <row r="112" spans="1:8" hidden="1" x14ac:dyDescent="0.25">
      <c r="A112" s="58">
        <v>0.75347222222222698</v>
      </c>
      <c r="B112" s="10"/>
      <c r="C112" s="10"/>
      <c r="D112" s="10"/>
      <c r="E112" s="10"/>
      <c r="F112" s="73"/>
      <c r="G112" s="10"/>
      <c r="H112" s="58">
        <v>0.75347222222222698</v>
      </c>
    </row>
    <row r="113" spans="1:8" hidden="1" x14ac:dyDescent="0.25">
      <c r="A113" s="58">
        <v>0.75694444444444897</v>
      </c>
      <c r="B113" s="10"/>
      <c r="C113" s="10"/>
      <c r="D113" s="10"/>
      <c r="E113" s="10"/>
      <c r="F113" s="73"/>
      <c r="G113" s="10"/>
      <c r="H113" s="58">
        <v>0.75694444444444897</v>
      </c>
    </row>
    <row r="114" spans="1:8" x14ac:dyDescent="0.25">
      <c r="A114" s="58">
        <v>0.76041666666667096</v>
      </c>
      <c r="B114" s="10"/>
      <c r="C114" s="10"/>
      <c r="D114" s="10" t="s">
        <v>166</v>
      </c>
      <c r="E114" s="10"/>
      <c r="F114" s="73"/>
      <c r="G114" s="59"/>
      <c r="H114" s="58">
        <v>0.76041666666667096</v>
      </c>
    </row>
    <row r="115" spans="1:8" hidden="1" x14ac:dyDescent="0.25">
      <c r="A115" s="58">
        <v>0.76388888888889395</v>
      </c>
      <c r="B115" s="10"/>
      <c r="C115" s="10"/>
      <c r="D115" s="10"/>
      <c r="E115" s="10"/>
      <c r="F115" s="73"/>
      <c r="G115" s="10"/>
      <c r="H115" s="58">
        <v>0.76388888888889395</v>
      </c>
    </row>
    <row r="116" spans="1:8" hidden="1" x14ac:dyDescent="0.25">
      <c r="A116" s="58">
        <v>0.76736111111111605</v>
      </c>
      <c r="B116" s="60"/>
      <c r="C116" s="10"/>
      <c r="D116" s="10"/>
      <c r="E116" s="10"/>
      <c r="F116" s="73"/>
      <c r="G116" s="10"/>
      <c r="H116" s="58">
        <v>0.76736111111111605</v>
      </c>
    </row>
    <row r="117" spans="1:8" x14ac:dyDescent="0.25">
      <c r="A117" s="58">
        <v>0.77083333333333803</v>
      </c>
      <c r="B117" s="10"/>
      <c r="C117" s="10"/>
      <c r="D117" s="10"/>
      <c r="F117" s="73"/>
      <c r="G117" s="10" t="s">
        <v>19</v>
      </c>
      <c r="H117" s="58">
        <v>0.77083333333333803</v>
      </c>
    </row>
    <row r="118" spans="1:8" hidden="1" x14ac:dyDescent="0.25">
      <c r="A118" s="58">
        <v>0.77430555555556102</v>
      </c>
      <c r="B118" s="10"/>
      <c r="C118" s="10"/>
      <c r="D118" s="10"/>
      <c r="E118" s="10"/>
      <c r="F118" s="73"/>
      <c r="G118" s="10"/>
      <c r="H118" s="58">
        <v>0.77430555555556102</v>
      </c>
    </row>
    <row r="119" spans="1:8" hidden="1" x14ac:dyDescent="0.25">
      <c r="A119" s="58">
        <v>0.77777777777778301</v>
      </c>
      <c r="B119" s="10"/>
      <c r="C119" s="10"/>
      <c r="D119" s="10"/>
      <c r="E119" s="10"/>
      <c r="F119" s="73"/>
      <c r="G119" s="10"/>
      <c r="H119" s="58">
        <v>0.77777777777778301</v>
      </c>
    </row>
    <row r="120" spans="1:8" hidden="1" x14ac:dyDescent="0.25">
      <c r="A120" s="58">
        <v>0.781250000000005</v>
      </c>
      <c r="B120" s="10"/>
      <c r="C120" s="10"/>
      <c r="D120" s="10"/>
      <c r="E120" s="10" t="s">
        <v>8</v>
      </c>
      <c r="F120" s="73"/>
      <c r="G120" s="10"/>
      <c r="H120" s="58">
        <v>0.781250000000005</v>
      </c>
    </row>
    <row r="121" spans="1:8" hidden="1" x14ac:dyDescent="0.25">
      <c r="A121" s="58">
        <v>0.78472222222222698</v>
      </c>
      <c r="B121" s="10"/>
      <c r="C121" s="10"/>
      <c r="D121" s="10"/>
      <c r="E121" s="10" t="s">
        <v>8</v>
      </c>
      <c r="F121" s="73"/>
      <c r="G121" s="10"/>
      <c r="H121" s="58">
        <v>0.78472222222222698</v>
      </c>
    </row>
    <row r="122" spans="1:8" hidden="1" x14ac:dyDescent="0.25">
      <c r="A122" s="58">
        <v>0.78819444444444997</v>
      </c>
      <c r="B122" s="10"/>
      <c r="C122" s="10"/>
      <c r="D122" s="10"/>
      <c r="E122" s="10"/>
      <c r="F122" s="73"/>
      <c r="G122" s="10"/>
      <c r="H122" s="58">
        <v>0.78819444444444997</v>
      </c>
    </row>
    <row r="123" spans="1:8" hidden="1" x14ac:dyDescent="0.25">
      <c r="A123" s="58">
        <v>0.79166666666667196</v>
      </c>
      <c r="B123" s="10"/>
      <c r="C123" s="10"/>
      <c r="D123" s="10"/>
      <c r="E123" s="10"/>
      <c r="F123" s="73"/>
      <c r="G123" s="10"/>
      <c r="H123" s="58">
        <v>0.79166666666667196</v>
      </c>
    </row>
    <row r="124" spans="1:8" hidden="1" x14ac:dyDescent="0.25">
      <c r="A124" s="58">
        <v>0.79513888888889395</v>
      </c>
      <c r="B124" s="10"/>
      <c r="C124" s="10"/>
      <c r="D124" s="10"/>
      <c r="E124" s="10"/>
      <c r="F124" s="73"/>
      <c r="G124" s="10"/>
      <c r="H124" s="58">
        <v>0.79513888888889395</v>
      </c>
    </row>
    <row r="125" spans="1:8" hidden="1" x14ac:dyDescent="0.25">
      <c r="A125" s="58">
        <v>0.79861111111111605</v>
      </c>
      <c r="B125" s="10"/>
      <c r="C125" s="10"/>
      <c r="D125" s="10"/>
      <c r="E125" s="10"/>
      <c r="F125" s="73"/>
      <c r="G125" s="10"/>
      <c r="H125" s="58">
        <v>0.79861111111111605</v>
      </c>
    </row>
    <row r="126" spans="1:8" hidden="1" x14ac:dyDescent="0.25">
      <c r="A126" s="58">
        <v>0.80208333333333903</v>
      </c>
      <c r="B126" s="10"/>
      <c r="C126" s="10"/>
      <c r="D126" s="10"/>
      <c r="E126" s="10"/>
      <c r="F126" s="73"/>
      <c r="G126" s="10"/>
      <c r="H126" s="58">
        <v>0.80208333333333903</v>
      </c>
    </row>
    <row r="127" spans="1:8" hidden="1" x14ac:dyDescent="0.25">
      <c r="A127" s="58">
        <v>0.80555555555556102</v>
      </c>
      <c r="B127" s="10"/>
      <c r="C127" s="10"/>
      <c r="D127" s="10"/>
      <c r="E127" s="10"/>
      <c r="F127" s="73"/>
      <c r="G127" s="10"/>
      <c r="H127" s="58">
        <v>0.80555555555556102</v>
      </c>
    </row>
    <row r="128" spans="1:8" hidden="1" x14ac:dyDescent="0.25">
      <c r="A128" s="58">
        <v>0.80902777777778301</v>
      </c>
      <c r="B128" s="10"/>
      <c r="C128" s="10"/>
      <c r="D128" s="10"/>
      <c r="E128" s="10"/>
      <c r="F128" s="73"/>
      <c r="G128" s="10"/>
      <c r="H128" s="58">
        <v>0.80902777777778301</v>
      </c>
    </row>
    <row r="129" spans="1:8" x14ac:dyDescent="0.25">
      <c r="A129" s="58">
        <v>0.812500000000005</v>
      </c>
      <c r="B129" s="60"/>
      <c r="C129" s="10"/>
      <c r="D129" s="10"/>
      <c r="E129" s="10"/>
      <c r="F129" s="73"/>
      <c r="G129" s="10"/>
      <c r="H129" s="58">
        <v>0.812500000000005</v>
      </c>
    </row>
    <row r="130" spans="1:8" hidden="1" x14ac:dyDescent="0.25">
      <c r="A130" s="58">
        <v>0.81597222222222698</v>
      </c>
      <c r="B130" s="10"/>
      <c r="C130" s="10"/>
      <c r="D130" s="10"/>
      <c r="E130" s="10"/>
      <c r="F130" s="10"/>
      <c r="G130" s="10"/>
      <c r="H130" s="58">
        <v>0.81597222222222698</v>
      </c>
    </row>
    <row r="131" spans="1:8" hidden="1" x14ac:dyDescent="0.25">
      <c r="A131" s="58">
        <v>0.81944444444444897</v>
      </c>
      <c r="B131" s="10"/>
      <c r="C131" s="10"/>
      <c r="D131" s="10"/>
      <c r="E131" s="10"/>
      <c r="F131" s="10"/>
      <c r="G131" s="10"/>
      <c r="H131" s="58">
        <v>0.81944444444444897</v>
      </c>
    </row>
    <row r="132" spans="1:8" hidden="1" x14ac:dyDescent="0.25">
      <c r="A132" s="58">
        <v>0.82291666666667096</v>
      </c>
      <c r="B132" s="10"/>
      <c r="C132" s="10"/>
      <c r="D132" s="10"/>
      <c r="E132" s="10"/>
      <c r="F132" s="10"/>
      <c r="G132" s="10"/>
      <c r="H132" s="58">
        <v>0.82291666666667096</v>
      </c>
    </row>
    <row r="133" spans="1:8" hidden="1" x14ac:dyDescent="0.25">
      <c r="A133" s="58">
        <v>0.82638888888889295</v>
      </c>
      <c r="B133" s="10"/>
      <c r="C133" s="10"/>
      <c r="D133" s="10"/>
      <c r="E133" s="10"/>
      <c r="F133" s="10"/>
      <c r="G133" s="10"/>
      <c r="H133" s="58">
        <v>0.82638888888889295</v>
      </c>
    </row>
    <row r="134" spans="1:8" hidden="1" x14ac:dyDescent="0.25">
      <c r="A134" s="58">
        <v>0.82986111111111505</v>
      </c>
      <c r="B134" s="10"/>
      <c r="C134" s="10"/>
      <c r="D134" s="10"/>
      <c r="E134" s="10"/>
      <c r="F134" s="10"/>
      <c r="G134" s="10"/>
      <c r="H134" s="58">
        <v>0.82986111111111505</v>
      </c>
    </row>
    <row r="135" spans="1:8" hidden="1" x14ac:dyDescent="0.25">
      <c r="A135" s="58">
        <v>0.83333333333333703</v>
      </c>
      <c r="B135" s="10"/>
      <c r="C135" s="10"/>
      <c r="D135" s="10"/>
      <c r="E135" s="10"/>
      <c r="F135" s="10"/>
      <c r="G135" s="10"/>
      <c r="H135" s="58">
        <v>0.83333333333333703</v>
      </c>
    </row>
  </sheetData>
  <mergeCells count="4">
    <mergeCell ref="B75:C75"/>
    <mergeCell ref="B79:C79"/>
    <mergeCell ref="B38:G38"/>
    <mergeCell ref="A1:H1"/>
  </mergeCells>
  <pageMargins left="0.70866141732283461" right="0.70866141732283461" top="0.74803149606299213" bottom="0.74803149606299213" header="0.31496062992125984" footer="0.31496062992125984"/>
  <pageSetup paperSize="8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85"/>
  <sheetViews>
    <sheetView tabSelected="1" zoomScale="115" zoomScaleNormal="115" workbookViewId="0">
      <pane ySplit="1" topLeftCell="A2" activePane="bottomLeft" state="frozen"/>
      <selection pane="bottomLeft" activeCell="E56" sqref="E56"/>
    </sheetView>
  </sheetViews>
  <sheetFormatPr defaultRowHeight="12.5" x14ac:dyDescent="0.25"/>
  <cols>
    <col min="1" max="1" width="5.54296875" bestFit="1" customWidth="1"/>
    <col min="2" max="2" width="13.54296875" customWidth="1"/>
    <col min="3" max="3" width="12.81640625" bestFit="1" customWidth="1"/>
    <col min="4" max="4" width="13.453125" bestFit="1" customWidth="1"/>
    <col min="5" max="6" width="13.453125" customWidth="1"/>
    <col min="7" max="7" width="15.453125" bestFit="1" customWidth="1"/>
    <col min="8" max="8" width="18.26953125" bestFit="1" customWidth="1"/>
    <col min="9" max="9" width="4.81640625" bestFit="1" customWidth="1"/>
    <col min="17" max="17" width="13.7265625" style="63" bestFit="1" customWidth="1"/>
    <col min="18" max="20" width="9.1796875" style="63"/>
  </cols>
  <sheetData>
    <row r="1" spans="1:25" ht="20" x14ac:dyDescent="0.4">
      <c r="A1" s="80" t="s">
        <v>188</v>
      </c>
      <c r="B1" s="81"/>
      <c r="C1" s="81"/>
      <c r="D1" s="81"/>
      <c r="E1" s="81"/>
      <c r="F1" s="81"/>
      <c r="G1" s="81"/>
      <c r="H1" s="81"/>
      <c r="I1" s="82"/>
    </row>
    <row r="2" spans="1:25" s="44" customFormat="1" ht="18" x14ac:dyDescent="0.4">
      <c r="A2" s="43"/>
      <c r="B2" s="43" t="s">
        <v>145</v>
      </c>
      <c r="C2" s="43" t="s">
        <v>146</v>
      </c>
      <c r="D2" s="43" t="s">
        <v>147</v>
      </c>
      <c r="E2" s="57" t="s">
        <v>173</v>
      </c>
      <c r="F2" s="57" t="s">
        <v>174</v>
      </c>
      <c r="G2" s="43" t="s">
        <v>148</v>
      </c>
      <c r="H2" s="43" t="s">
        <v>142</v>
      </c>
      <c r="I2" s="43"/>
      <c r="Q2" s="64"/>
      <c r="R2" s="64"/>
      <c r="S2" s="64"/>
      <c r="T2" s="64"/>
    </row>
    <row r="3" spans="1:25" x14ac:dyDescent="0.25">
      <c r="A3" s="58">
        <v>0.39583333333333331</v>
      </c>
      <c r="B3" s="10"/>
      <c r="C3" s="10"/>
      <c r="D3" s="10"/>
      <c r="E3" s="10"/>
      <c r="F3" s="73"/>
      <c r="G3" s="67" t="s">
        <v>182</v>
      </c>
      <c r="H3" s="67"/>
      <c r="I3" s="58">
        <v>0.39583333333333331</v>
      </c>
      <c r="N3" s="30"/>
    </row>
    <row r="4" spans="1:25" ht="12.5" hidden="1" customHeight="1" x14ac:dyDescent="0.25">
      <c r="A4" s="58">
        <v>0.39930555555555558</v>
      </c>
      <c r="B4" s="4"/>
      <c r="C4" s="4"/>
      <c r="D4" s="4"/>
      <c r="E4" s="10"/>
      <c r="F4" s="10"/>
      <c r="G4" s="67"/>
      <c r="H4" s="67"/>
      <c r="I4" s="58">
        <v>0.39930555555555558</v>
      </c>
      <c r="N4" s="30"/>
    </row>
    <row r="5" spans="1:25" ht="12.5" hidden="1" customHeight="1" x14ac:dyDescent="0.25">
      <c r="A5" s="58">
        <v>0.40277777777777801</v>
      </c>
      <c r="B5" s="4"/>
      <c r="C5" s="4"/>
      <c r="D5" s="4"/>
      <c r="E5" s="10"/>
      <c r="F5" s="73"/>
      <c r="G5" s="67"/>
      <c r="H5" s="4"/>
      <c r="I5" s="58">
        <v>0.40277777777777801</v>
      </c>
      <c r="W5" s="63"/>
      <c r="X5" s="63"/>
      <c r="Y5" s="63"/>
    </row>
    <row r="6" spans="1:25" ht="12.5" hidden="1" customHeight="1" x14ac:dyDescent="0.25">
      <c r="A6" s="58">
        <v>0.40625</v>
      </c>
      <c r="B6" s="4"/>
      <c r="C6" s="4"/>
      <c r="D6" s="4"/>
      <c r="E6" s="10"/>
      <c r="F6" s="10"/>
      <c r="G6" s="67"/>
      <c r="H6" s="4"/>
      <c r="I6" s="58">
        <v>0.40625</v>
      </c>
      <c r="M6" s="30"/>
      <c r="W6" s="63"/>
      <c r="X6" s="63"/>
      <c r="Y6" s="63"/>
    </row>
    <row r="7" spans="1:25" x14ac:dyDescent="0.25">
      <c r="A7" s="58">
        <v>0.40972222222222199</v>
      </c>
      <c r="B7" s="10" t="s">
        <v>162</v>
      </c>
      <c r="C7" s="4"/>
      <c r="D7" s="4"/>
      <c r="E7" s="68"/>
      <c r="F7" s="68"/>
      <c r="G7" s="67"/>
      <c r="H7" s="4"/>
      <c r="I7" s="58">
        <v>0.40972222222222199</v>
      </c>
      <c r="M7" s="30"/>
      <c r="W7" s="63"/>
      <c r="X7" s="63"/>
      <c r="Y7" s="63"/>
    </row>
    <row r="8" spans="1:25" ht="12.5" hidden="1" customHeight="1" x14ac:dyDescent="0.25">
      <c r="A8" s="58">
        <v>0.41319444444444497</v>
      </c>
      <c r="B8" s="4"/>
      <c r="C8" s="4"/>
      <c r="D8" s="4"/>
      <c r="F8" s="68"/>
      <c r="G8" s="67"/>
      <c r="H8" s="4"/>
      <c r="I8" s="58">
        <v>0.41319444444444497</v>
      </c>
      <c r="W8" s="63"/>
      <c r="X8" s="63"/>
      <c r="Y8" s="63"/>
    </row>
    <row r="9" spans="1:25" ht="12.5" hidden="1" customHeight="1" x14ac:dyDescent="0.25">
      <c r="A9" s="58">
        <v>0.41666666666666702</v>
      </c>
      <c r="B9" s="10"/>
      <c r="C9" s="4"/>
      <c r="D9" s="4"/>
      <c r="E9" s="68"/>
      <c r="F9" s="68"/>
      <c r="G9" s="4"/>
      <c r="H9" s="4"/>
      <c r="I9" s="58">
        <v>0.41666666666666702</v>
      </c>
      <c r="M9" s="3"/>
      <c r="N9" s="3"/>
      <c r="O9" s="3"/>
      <c r="P9" s="3"/>
      <c r="Q9" s="3"/>
      <c r="R9" s="3"/>
      <c r="W9" s="63"/>
      <c r="X9" s="63"/>
      <c r="Y9" s="63"/>
    </row>
    <row r="10" spans="1:25" x14ac:dyDescent="0.25">
      <c r="A10" s="58">
        <v>0.42013888888888901</v>
      </c>
      <c r="B10" s="10" t="s">
        <v>19</v>
      </c>
      <c r="C10" s="4"/>
      <c r="D10" s="4"/>
      <c r="F10" s="68"/>
      <c r="G10" s="4"/>
      <c r="H10" s="4"/>
      <c r="I10" s="58">
        <v>0.42013888888888901</v>
      </c>
      <c r="M10" s="3"/>
      <c r="N10" s="3"/>
      <c r="O10" s="3"/>
      <c r="P10" s="3"/>
      <c r="Q10" s="3"/>
      <c r="R10" s="3"/>
      <c r="W10" s="63"/>
      <c r="X10" s="63"/>
      <c r="Y10" s="63"/>
    </row>
    <row r="11" spans="1:25" x14ac:dyDescent="0.25">
      <c r="A11" s="58">
        <v>0.42361111111111099</v>
      </c>
      <c r="B11" s="10" t="s">
        <v>20</v>
      </c>
      <c r="C11" s="4"/>
      <c r="D11" s="4"/>
      <c r="E11" s="68" t="s">
        <v>182</v>
      </c>
      <c r="F11" s="68"/>
      <c r="G11" s="4"/>
      <c r="H11" s="4"/>
      <c r="I11" s="58">
        <v>0.42361111111111099</v>
      </c>
      <c r="M11" s="3"/>
      <c r="N11" s="3"/>
      <c r="O11" s="3"/>
      <c r="P11" s="3"/>
      <c r="Q11" s="3"/>
      <c r="R11" s="3"/>
      <c r="W11" s="63"/>
      <c r="X11" s="63"/>
      <c r="Y11" s="63"/>
    </row>
    <row r="12" spans="1:25" ht="12.5" hidden="1" customHeight="1" x14ac:dyDescent="0.25">
      <c r="A12" s="58">
        <v>0.42708333333333398</v>
      </c>
      <c r="B12" s="4"/>
      <c r="C12" s="4"/>
      <c r="D12" s="4"/>
      <c r="E12" s="68"/>
      <c r="F12" s="68"/>
      <c r="G12" s="4"/>
      <c r="H12" s="4"/>
      <c r="I12" s="58">
        <v>0.42708333333333398</v>
      </c>
      <c r="M12" s="3"/>
      <c r="N12" s="3"/>
      <c r="O12" s="3"/>
      <c r="P12" s="3"/>
      <c r="Q12" s="3"/>
      <c r="R12" s="3"/>
      <c r="W12" s="63"/>
      <c r="X12" s="63"/>
      <c r="Y12" s="63"/>
    </row>
    <row r="13" spans="1:25" x14ac:dyDescent="0.25">
      <c r="A13" s="58">
        <v>0.43055555555555602</v>
      </c>
      <c r="B13" s="10" t="s">
        <v>159</v>
      </c>
      <c r="C13" s="4"/>
      <c r="D13" s="4"/>
      <c r="E13" s="68"/>
      <c r="F13" s="68"/>
      <c r="G13" s="67" t="s">
        <v>194</v>
      </c>
      <c r="H13" s="67" t="s">
        <v>163</v>
      </c>
      <c r="I13" s="58">
        <v>0.43055555555555602</v>
      </c>
      <c r="M13" s="3"/>
      <c r="N13" s="3"/>
      <c r="O13" s="3"/>
      <c r="P13" s="3"/>
      <c r="Q13" s="3"/>
      <c r="R13" s="3"/>
      <c r="W13" s="63"/>
      <c r="X13" s="63"/>
      <c r="Y13" s="63"/>
    </row>
    <row r="14" spans="1:25" ht="12.5" hidden="1" customHeight="1" x14ac:dyDescent="0.25">
      <c r="A14" s="58">
        <v>0.43402777777777801</v>
      </c>
      <c r="B14" s="10"/>
      <c r="C14" s="4"/>
      <c r="D14" s="4"/>
      <c r="E14" s="68"/>
      <c r="F14" s="68"/>
      <c r="G14" s="67"/>
      <c r="H14" s="67"/>
      <c r="I14" s="58">
        <v>0.43402777777777801</v>
      </c>
      <c r="M14" s="42"/>
      <c r="N14" s="3"/>
      <c r="O14" s="3"/>
      <c r="P14" s="3"/>
      <c r="Q14" s="3"/>
      <c r="R14" s="3"/>
      <c r="W14" s="63"/>
      <c r="X14" s="63"/>
      <c r="Y14" s="63"/>
    </row>
    <row r="15" spans="1:25" x14ac:dyDescent="0.25">
      <c r="A15" s="58">
        <v>0.4375</v>
      </c>
      <c r="B15" s="10" t="s">
        <v>184</v>
      </c>
      <c r="C15" s="10"/>
      <c r="D15" s="10"/>
      <c r="F15" s="68"/>
      <c r="G15" s="67"/>
      <c r="H15" s="67"/>
      <c r="I15" s="58">
        <v>0.4375</v>
      </c>
      <c r="M15" s="3"/>
      <c r="N15" s="3"/>
      <c r="O15" s="3"/>
      <c r="P15" s="3"/>
      <c r="Q15" s="3"/>
      <c r="R15" s="3"/>
      <c r="W15" s="63"/>
      <c r="X15" s="63"/>
      <c r="Y15" s="63"/>
    </row>
    <row r="16" spans="1:25" ht="12.5" hidden="1" customHeight="1" x14ac:dyDescent="0.25">
      <c r="A16" s="58">
        <v>0.44097222222222299</v>
      </c>
      <c r="B16" s="4"/>
      <c r="C16" s="10"/>
      <c r="D16" s="10"/>
      <c r="E16" s="68"/>
      <c r="F16" s="68"/>
      <c r="G16" s="4"/>
      <c r="H16" s="4"/>
      <c r="I16" s="58">
        <v>0.44097222222222299</v>
      </c>
      <c r="M16" s="42"/>
      <c r="N16" s="3"/>
      <c r="O16" s="3"/>
      <c r="P16" s="3"/>
      <c r="Q16" s="3"/>
      <c r="R16" s="3"/>
    </row>
    <row r="17" spans="1:21" ht="12.5" hidden="1" customHeight="1" x14ac:dyDescent="0.25">
      <c r="A17" s="58">
        <v>0.44444444444444497</v>
      </c>
      <c r="B17" s="10"/>
      <c r="C17" s="10"/>
      <c r="D17" s="10"/>
      <c r="E17" s="68"/>
      <c r="F17" s="68"/>
      <c r="G17" s="67"/>
      <c r="H17" s="4"/>
      <c r="I17" s="58">
        <v>0.44444444444444497</v>
      </c>
      <c r="U17" s="3"/>
    </row>
    <row r="18" spans="1:21" x14ac:dyDescent="0.25">
      <c r="A18" s="58">
        <v>0.44791666666666702</v>
      </c>
      <c r="B18" s="10" t="s">
        <v>168</v>
      </c>
      <c r="C18" s="10"/>
      <c r="D18" s="10"/>
      <c r="E18" s="68"/>
      <c r="F18" s="74"/>
      <c r="G18" s="4"/>
      <c r="H18" s="4"/>
      <c r="I18" s="58">
        <v>0.44791666666666702</v>
      </c>
      <c r="U18" s="3"/>
    </row>
    <row r="19" spans="1:21" ht="12.5" hidden="1" customHeight="1" x14ac:dyDescent="0.25">
      <c r="A19" s="58">
        <v>0.45138888888889001</v>
      </c>
      <c r="B19" s="10"/>
      <c r="C19" s="10"/>
      <c r="D19" s="10"/>
      <c r="E19" s="68"/>
      <c r="F19" s="68"/>
      <c r="G19" s="4"/>
      <c r="H19" s="4"/>
      <c r="I19" s="58">
        <v>0.45138888888889001</v>
      </c>
      <c r="U19" s="3"/>
    </row>
    <row r="20" spans="1:21" ht="12.5" hidden="1" customHeight="1" x14ac:dyDescent="0.25">
      <c r="A20" s="58">
        <v>0.45486111111111199</v>
      </c>
      <c r="B20" s="10"/>
      <c r="C20" s="10"/>
      <c r="D20" s="10"/>
      <c r="E20" s="10"/>
      <c r="F20" s="73"/>
      <c r="G20" s="4"/>
      <c r="H20" s="4"/>
      <c r="I20" s="58">
        <v>0.45486111111111199</v>
      </c>
      <c r="U20" s="3"/>
    </row>
    <row r="21" spans="1:21" x14ac:dyDescent="0.25">
      <c r="A21" s="58">
        <v>0.45833333333333398</v>
      </c>
      <c r="B21" s="10" t="s">
        <v>189</v>
      </c>
      <c r="C21" s="10"/>
      <c r="D21" s="10"/>
      <c r="E21" s="10"/>
      <c r="F21" s="68" t="s">
        <v>175</v>
      </c>
      <c r="G21" s="67"/>
      <c r="H21" s="67"/>
      <c r="I21" s="58">
        <v>0.45833333333333398</v>
      </c>
      <c r="U21" s="3"/>
    </row>
    <row r="22" spans="1:21" ht="12.5" hidden="1" customHeight="1" x14ac:dyDescent="0.25">
      <c r="A22" s="58">
        <v>0.46180555555555602</v>
      </c>
      <c r="B22" s="4"/>
      <c r="C22" s="10"/>
      <c r="D22" s="10"/>
      <c r="E22" s="10"/>
      <c r="F22" s="73"/>
      <c r="G22" s="67"/>
      <c r="H22" s="4"/>
      <c r="I22" s="58">
        <v>0.46180555555555602</v>
      </c>
      <c r="U22" s="3"/>
    </row>
    <row r="23" spans="1:21" x14ac:dyDescent="0.25">
      <c r="A23" s="58">
        <v>0.46527777777777901</v>
      </c>
      <c r="B23" s="10"/>
      <c r="C23" s="10"/>
      <c r="D23" s="61"/>
      <c r="E23" s="10"/>
      <c r="F23" s="10"/>
      <c r="G23" s="67"/>
      <c r="H23" s="67" t="s">
        <v>183</v>
      </c>
      <c r="I23" s="58">
        <v>0.46527777777777901</v>
      </c>
      <c r="U23" s="3"/>
    </row>
    <row r="24" spans="1:21" ht="12.5" hidden="1" customHeight="1" x14ac:dyDescent="0.25">
      <c r="A24" s="58">
        <v>0.468750000000001</v>
      </c>
      <c r="B24" s="10"/>
      <c r="C24" s="10"/>
      <c r="D24" s="10"/>
      <c r="E24" s="10"/>
      <c r="F24" s="73"/>
      <c r="G24" s="67"/>
      <c r="H24" s="4"/>
      <c r="I24" s="58">
        <v>0.468750000000001</v>
      </c>
      <c r="U24" s="3"/>
    </row>
    <row r="25" spans="1:21" x14ac:dyDescent="0.25">
      <c r="A25" s="58">
        <v>0.47222222222222299</v>
      </c>
      <c r="B25" s="10"/>
      <c r="C25" s="10" t="s">
        <v>26</v>
      </c>
      <c r="D25" s="10"/>
      <c r="E25" s="68"/>
      <c r="F25" s="68"/>
      <c r="G25" s="67"/>
      <c r="H25" s="4"/>
      <c r="I25" s="58">
        <v>0.47222222222222299</v>
      </c>
      <c r="U25" s="3"/>
    </row>
    <row r="26" spans="1:21" ht="12.5" hidden="1" customHeight="1" x14ac:dyDescent="0.25">
      <c r="A26" s="58">
        <v>0.47569444444444497</v>
      </c>
      <c r="B26" s="4"/>
      <c r="C26" s="10"/>
      <c r="D26" s="10"/>
      <c r="F26" s="68" t="s">
        <v>175</v>
      </c>
      <c r="G26" s="67"/>
      <c r="H26" s="4"/>
      <c r="I26" s="58">
        <v>0.47569444444444497</v>
      </c>
      <c r="U26" s="42"/>
    </row>
    <row r="27" spans="1:21" x14ac:dyDescent="0.25">
      <c r="A27" s="58">
        <v>0.47916666666666802</v>
      </c>
      <c r="B27" s="10"/>
      <c r="C27" s="10" t="s">
        <v>187</v>
      </c>
      <c r="D27" s="10"/>
      <c r="E27" s="73"/>
      <c r="F27" s="59"/>
      <c r="G27" s="67"/>
      <c r="H27" s="67"/>
      <c r="I27" s="58">
        <v>0.47916666666666802</v>
      </c>
      <c r="U27" s="3"/>
    </row>
    <row r="28" spans="1:21" ht="12.5" hidden="1" customHeight="1" x14ac:dyDescent="0.25">
      <c r="A28" s="58">
        <v>0.48263888888889001</v>
      </c>
      <c r="B28" s="10"/>
      <c r="C28" s="4"/>
      <c r="D28" s="10"/>
      <c r="E28" s="73"/>
      <c r="F28" s="73"/>
      <c r="G28" s="67"/>
      <c r="H28" s="4"/>
      <c r="I28" s="58">
        <v>0.48263888888889001</v>
      </c>
    </row>
    <row r="29" spans="1:21" x14ac:dyDescent="0.25">
      <c r="A29" s="58">
        <v>0.48611111111111199</v>
      </c>
      <c r="B29" s="10"/>
      <c r="C29" s="10" t="s">
        <v>25</v>
      </c>
      <c r="D29" s="60"/>
      <c r="E29" s="73"/>
      <c r="F29" s="73"/>
      <c r="G29" s="67" t="s">
        <v>166</v>
      </c>
      <c r="H29" s="67"/>
      <c r="I29" s="58">
        <v>0.48611111111111199</v>
      </c>
    </row>
    <row r="30" spans="1:21" ht="12.5" hidden="1" customHeight="1" x14ac:dyDescent="0.25">
      <c r="A30" s="58">
        <v>0.48958333333333398</v>
      </c>
      <c r="B30" s="4"/>
      <c r="C30" s="10"/>
      <c r="D30" s="10"/>
      <c r="E30" s="73"/>
      <c r="F30" s="73"/>
      <c r="G30" s="67"/>
      <c r="H30" s="67"/>
      <c r="I30" s="58">
        <v>0.48958333333333398</v>
      </c>
    </row>
    <row r="31" spans="1:21" x14ac:dyDescent="0.25">
      <c r="A31" s="58">
        <v>0.49305555555555702</v>
      </c>
      <c r="B31" s="10"/>
      <c r="C31" s="10" t="s">
        <v>13</v>
      </c>
      <c r="D31" s="10"/>
      <c r="E31" s="73"/>
      <c r="F31" s="73"/>
      <c r="G31" s="67"/>
      <c r="H31" s="67"/>
      <c r="I31" s="58">
        <v>0.49305555555555702</v>
      </c>
    </row>
    <row r="32" spans="1:21" x14ac:dyDescent="0.25">
      <c r="A32" s="58">
        <v>0.49652777777777901</v>
      </c>
      <c r="B32" s="60"/>
      <c r="C32" s="10" t="s">
        <v>16</v>
      </c>
      <c r="D32" s="10"/>
      <c r="E32" s="73"/>
      <c r="F32" s="73"/>
      <c r="G32" s="67"/>
      <c r="H32" s="67"/>
      <c r="I32" s="58">
        <v>0.49652777777777901</v>
      </c>
    </row>
    <row r="33" spans="1:23" x14ac:dyDescent="0.25">
      <c r="A33" s="58">
        <v>0.500000000000001</v>
      </c>
      <c r="B33" s="4"/>
      <c r="C33" s="10" t="s">
        <v>17</v>
      </c>
      <c r="D33" s="10"/>
      <c r="E33" s="73"/>
      <c r="F33" s="73"/>
      <c r="G33" s="67"/>
      <c r="H33" s="67"/>
      <c r="I33" s="58">
        <v>0.500000000000001</v>
      </c>
    </row>
    <row r="34" spans="1:23" ht="12.5" hidden="1" customHeight="1" x14ac:dyDescent="0.25">
      <c r="A34" s="58">
        <v>0.50347222222222299</v>
      </c>
      <c r="B34" s="4"/>
      <c r="C34" s="10"/>
      <c r="D34" s="10"/>
      <c r="E34" s="73"/>
      <c r="F34" s="73"/>
      <c r="G34" s="4"/>
      <c r="H34" s="4"/>
      <c r="I34" s="58">
        <v>0.50347222222222299</v>
      </c>
    </row>
    <row r="35" spans="1:23" ht="12.5" hidden="1" customHeight="1" x14ac:dyDescent="0.25">
      <c r="A35" s="58">
        <v>0.50694444444444497</v>
      </c>
      <c r="B35" s="4"/>
      <c r="C35" s="4"/>
      <c r="D35" s="10"/>
      <c r="E35" s="60"/>
      <c r="F35" s="60"/>
      <c r="G35" s="67"/>
      <c r="H35" s="4"/>
      <c r="I35" s="58">
        <v>0.50694444444444497</v>
      </c>
    </row>
    <row r="36" spans="1:23" x14ac:dyDescent="0.25">
      <c r="A36" s="58">
        <v>0.51041666666666796</v>
      </c>
      <c r="B36" s="4"/>
      <c r="C36" s="10" t="s">
        <v>19</v>
      </c>
      <c r="D36" s="10"/>
      <c r="E36" s="10"/>
      <c r="F36" s="10"/>
      <c r="G36" s="4"/>
      <c r="H36" s="4"/>
      <c r="I36" s="58">
        <v>0.51041666666666796</v>
      </c>
      <c r="W36" s="63"/>
    </row>
    <row r="37" spans="1:23" ht="12.5" hidden="1" customHeight="1" x14ac:dyDescent="0.25">
      <c r="A37" s="58">
        <v>0.51388888888888995</v>
      </c>
      <c r="B37" s="4"/>
      <c r="C37" s="10"/>
      <c r="D37" s="10"/>
      <c r="E37" s="10"/>
      <c r="F37" s="10"/>
      <c r="G37" s="67"/>
      <c r="H37" s="67"/>
      <c r="I37" s="58">
        <v>0.51388888888888995</v>
      </c>
      <c r="W37" s="63"/>
    </row>
    <row r="38" spans="1:23" x14ac:dyDescent="0.25">
      <c r="A38" s="58">
        <v>0.51736111111111205</v>
      </c>
      <c r="B38" s="10"/>
      <c r="C38" s="10" t="s">
        <v>20</v>
      </c>
      <c r="D38" s="10"/>
      <c r="E38" s="78"/>
      <c r="F38" s="78"/>
      <c r="G38" s="67"/>
      <c r="H38" s="67" t="s">
        <v>19</v>
      </c>
      <c r="I38" s="58">
        <v>0.51736111111111205</v>
      </c>
      <c r="W38" s="63"/>
    </row>
    <row r="39" spans="1:23" ht="12.5" hidden="1" customHeight="1" x14ac:dyDescent="0.25">
      <c r="A39" s="58">
        <v>0.52083333333333504</v>
      </c>
      <c r="B39" s="10"/>
      <c r="C39" s="10"/>
      <c r="D39" s="10"/>
      <c r="E39" s="79"/>
      <c r="F39" s="79"/>
      <c r="G39" s="67"/>
      <c r="H39" s="67"/>
      <c r="I39" s="58">
        <v>0.52083333333333504</v>
      </c>
      <c r="W39" s="63"/>
    </row>
    <row r="40" spans="1:23" x14ac:dyDescent="0.25">
      <c r="A40" s="58">
        <v>0.52430555555555702</v>
      </c>
      <c r="B40" s="10"/>
      <c r="C40" s="10" t="s">
        <v>22</v>
      </c>
      <c r="D40" s="10"/>
      <c r="E40" s="59"/>
      <c r="F40" s="59"/>
      <c r="G40" s="4"/>
      <c r="H40" s="4"/>
      <c r="I40" s="58">
        <v>0.52430555555555702</v>
      </c>
      <c r="W40" s="63"/>
    </row>
    <row r="41" spans="1:23" x14ac:dyDescent="0.25">
      <c r="A41" s="58">
        <v>0.52777777777777901</v>
      </c>
      <c r="B41" s="10"/>
      <c r="C41" s="10"/>
      <c r="D41" s="10"/>
      <c r="E41" s="69"/>
      <c r="F41" s="59"/>
      <c r="G41" s="67" t="s">
        <v>195</v>
      </c>
      <c r="H41" s="67"/>
      <c r="I41" s="58">
        <v>0.52777777777777901</v>
      </c>
      <c r="W41" s="63"/>
    </row>
    <row r="42" spans="1:23" x14ac:dyDescent="0.25">
      <c r="A42" s="58">
        <v>0.531250000000001</v>
      </c>
      <c r="B42" s="10"/>
      <c r="C42" s="10" t="s">
        <v>23</v>
      </c>
      <c r="D42" s="10"/>
      <c r="E42" s="69"/>
      <c r="F42" s="69"/>
      <c r="G42" s="4"/>
      <c r="H42" s="67"/>
      <c r="I42" s="58">
        <v>0.531250000000001</v>
      </c>
      <c r="W42" s="63"/>
    </row>
    <row r="43" spans="1:23" ht="12.5" hidden="1" customHeight="1" x14ac:dyDescent="0.25">
      <c r="A43" s="58">
        <v>0.53472222222222399</v>
      </c>
      <c r="B43" s="10"/>
      <c r="C43" s="10"/>
      <c r="D43" s="10"/>
      <c r="E43" s="69"/>
      <c r="F43" s="69"/>
      <c r="G43" s="67"/>
      <c r="H43" s="4"/>
      <c r="I43" s="58">
        <v>0.53472222222222399</v>
      </c>
      <c r="W43" s="63"/>
    </row>
    <row r="44" spans="1:23" x14ac:dyDescent="0.25">
      <c r="A44" s="58">
        <v>0.53819444444444597</v>
      </c>
      <c r="B44" s="10"/>
      <c r="C44" s="10" t="s">
        <v>87</v>
      </c>
      <c r="D44" s="10"/>
      <c r="E44" s="69"/>
      <c r="F44" s="69"/>
      <c r="G44" s="67"/>
      <c r="H44" s="4"/>
      <c r="I44" s="58">
        <v>0.53819444444444597</v>
      </c>
      <c r="W44" s="63"/>
    </row>
    <row r="45" spans="1:23" ht="12.5" hidden="1" customHeight="1" x14ac:dyDescent="0.25">
      <c r="A45" s="58">
        <v>0.54166666666666796</v>
      </c>
      <c r="B45" s="10"/>
      <c r="C45" s="10"/>
      <c r="D45" s="10"/>
      <c r="E45" s="70"/>
      <c r="F45" s="70"/>
      <c r="G45" s="67"/>
      <c r="H45" s="4"/>
      <c r="I45" s="58">
        <v>0.54166666666666796</v>
      </c>
      <c r="W45" s="63"/>
    </row>
    <row r="46" spans="1:23" x14ac:dyDescent="0.25">
      <c r="A46" s="58">
        <v>0.54513888888888995</v>
      </c>
      <c r="B46" s="60"/>
      <c r="C46" s="10" t="s">
        <v>41</v>
      </c>
      <c r="D46" s="10"/>
      <c r="E46" s="70"/>
      <c r="F46" s="70"/>
      <c r="G46" s="67"/>
      <c r="H46" s="4"/>
      <c r="I46" s="58">
        <v>0.54513888888888995</v>
      </c>
      <c r="W46" s="63"/>
    </row>
    <row r="47" spans="1:23" ht="12.5" hidden="1" customHeight="1" x14ac:dyDescent="0.25">
      <c r="A47" s="58">
        <v>0.54861111111111305</v>
      </c>
      <c r="B47" s="10"/>
      <c r="C47" s="10"/>
      <c r="D47" s="10"/>
      <c r="E47" s="59"/>
      <c r="F47" s="69"/>
      <c r="G47" s="67"/>
      <c r="H47" s="67"/>
      <c r="I47" s="58">
        <v>0.54861111111111305</v>
      </c>
      <c r="W47" s="63"/>
    </row>
    <row r="48" spans="1:23" x14ac:dyDescent="0.25">
      <c r="A48" s="58">
        <v>0.55208333333333504</v>
      </c>
      <c r="B48" s="10"/>
      <c r="C48" s="10" t="s">
        <v>43</v>
      </c>
      <c r="D48" s="10"/>
      <c r="E48" s="70"/>
      <c r="F48" s="70"/>
      <c r="G48" s="67"/>
      <c r="H48" s="4"/>
      <c r="I48" s="58">
        <v>0.55208333333333504</v>
      </c>
      <c r="W48" s="63"/>
    </row>
    <row r="49" spans="1:26" ht="12.5" hidden="1" customHeight="1" x14ac:dyDescent="0.25">
      <c r="A49" s="58">
        <v>0.55555555555555702</v>
      </c>
      <c r="B49" s="10"/>
      <c r="C49" s="10"/>
      <c r="D49" s="10"/>
      <c r="E49" s="70"/>
      <c r="F49" s="70"/>
      <c r="G49" s="67"/>
      <c r="H49" s="4"/>
      <c r="I49" s="58">
        <v>0.55555555555555702</v>
      </c>
      <c r="W49" s="63"/>
    </row>
    <row r="50" spans="1:26" x14ac:dyDescent="0.25">
      <c r="A50" s="58">
        <v>0.55902777777777901</v>
      </c>
      <c r="B50" s="10"/>
      <c r="C50" s="10" t="s">
        <v>46</v>
      </c>
      <c r="D50" s="10"/>
      <c r="E50" s="70"/>
      <c r="F50" s="70"/>
      <c r="G50" s="4"/>
      <c r="H50" s="4"/>
      <c r="I50" s="58">
        <v>0.55902777777777901</v>
      </c>
      <c r="W50" s="63"/>
    </row>
    <row r="51" spans="1:26" ht="12.5" hidden="1" customHeight="1" x14ac:dyDescent="0.25">
      <c r="A51" s="58">
        <v>0.562500000000002</v>
      </c>
      <c r="B51" s="60"/>
      <c r="C51" s="10"/>
      <c r="D51" s="4"/>
      <c r="E51" s="70"/>
      <c r="F51" s="70"/>
      <c r="G51" s="67"/>
      <c r="H51" s="4"/>
      <c r="I51" s="58">
        <v>0.562500000000002</v>
      </c>
      <c r="W51" s="63"/>
    </row>
    <row r="52" spans="1:26" x14ac:dyDescent="0.25">
      <c r="A52" s="58">
        <v>0.56597222222222399</v>
      </c>
      <c r="B52" s="10"/>
      <c r="C52" s="10" t="s">
        <v>48</v>
      </c>
      <c r="D52" s="4"/>
      <c r="E52" s="71"/>
      <c r="F52" s="71"/>
      <c r="G52" s="4"/>
      <c r="H52" s="67"/>
      <c r="I52" s="58">
        <v>0.56597222222222399</v>
      </c>
      <c r="W52" s="63"/>
    </row>
    <row r="53" spans="1:26" x14ac:dyDescent="0.25">
      <c r="A53" s="58">
        <v>0.56944444444444597</v>
      </c>
      <c r="B53" s="10"/>
      <c r="C53" s="10"/>
      <c r="D53" s="4"/>
      <c r="E53" s="69" t="s">
        <v>176</v>
      </c>
      <c r="F53" s="71"/>
      <c r="G53" s="67" t="s">
        <v>163</v>
      </c>
      <c r="H53" s="4"/>
      <c r="I53" s="58">
        <v>0.56944444444444597</v>
      </c>
    </row>
    <row r="54" spans="1:26" ht="13" x14ac:dyDescent="0.3">
      <c r="A54" s="58">
        <v>0.57291666666666896</v>
      </c>
      <c r="B54" s="10"/>
      <c r="C54" s="10" t="s">
        <v>50</v>
      </c>
      <c r="D54" s="4"/>
      <c r="E54" s="71"/>
      <c r="F54" s="71"/>
      <c r="G54" s="4"/>
      <c r="H54" s="4"/>
      <c r="I54" s="58">
        <v>0.57291666666666896</v>
      </c>
      <c r="V54" s="27"/>
      <c r="W54" s="63"/>
    </row>
    <row r="55" spans="1:26" x14ac:dyDescent="0.25">
      <c r="A55" s="58">
        <v>0.57638888888889095</v>
      </c>
      <c r="B55" s="10"/>
      <c r="C55" s="10"/>
      <c r="D55" s="4"/>
      <c r="E55" s="71"/>
      <c r="F55" s="71"/>
      <c r="G55" s="67"/>
      <c r="H55" s="67" t="s">
        <v>169</v>
      </c>
      <c r="I55" s="58">
        <v>0.57638888888889095</v>
      </c>
      <c r="W55" s="63"/>
    </row>
    <row r="56" spans="1:26" x14ac:dyDescent="0.25">
      <c r="A56" s="58">
        <v>0.57986111111111305</v>
      </c>
      <c r="B56" s="10"/>
      <c r="C56" s="10" t="s">
        <v>190</v>
      </c>
      <c r="D56" s="4"/>
      <c r="E56" s="72"/>
      <c r="F56" s="72"/>
      <c r="G56" s="4"/>
      <c r="H56" s="4"/>
      <c r="I56" s="58">
        <v>0.57986111111111305</v>
      </c>
      <c r="W56" s="63"/>
    </row>
    <row r="57" spans="1:26" ht="12.5" hidden="1" customHeight="1" x14ac:dyDescent="0.25">
      <c r="A57" s="58">
        <v>0.58333333333333504</v>
      </c>
      <c r="B57" s="10"/>
      <c r="C57" s="10"/>
      <c r="D57" s="4"/>
      <c r="E57" s="72"/>
      <c r="F57" s="72"/>
      <c r="G57" s="67"/>
      <c r="H57" s="4"/>
      <c r="I57" s="58">
        <v>0.58333333333333504</v>
      </c>
      <c r="W57" s="63"/>
    </row>
    <row r="58" spans="1:26" ht="12.5" hidden="1" customHeight="1" x14ac:dyDescent="0.25">
      <c r="A58" s="58">
        <v>0.58680555555555802</v>
      </c>
      <c r="B58" s="10"/>
      <c r="C58" s="10"/>
      <c r="D58" s="4"/>
      <c r="E58" s="72"/>
      <c r="F58" s="72"/>
      <c r="G58" s="67"/>
      <c r="H58" s="67"/>
      <c r="I58" s="58">
        <v>0.58680555555555802</v>
      </c>
      <c r="W58" s="63"/>
    </row>
    <row r="59" spans="1:26" ht="12.5" hidden="1" customHeight="1" x14ac:dyDescent="0.25">
      <c r="A59" s="58">
        <v>0.59027777777778001</v>
      </c>
      <c r="B59" s="10"/>
      <c r="C59" s="10"/>
      <c r="D59" s="4"/>
      <c r="E59" s="72"/>
      <c r="F59" s="72"/>
      <c r="G59" s="67"/>
      <c r="H59" s="67"/>
      <c r="I59" s="58">
        <v>0.59027777777778001</v>
      </c>
      <c r="W59" s="3"/>
      <c r="X59" s="3"/>
      <c r="Y59" s="3"/>
      <c r="Z59" s="3"/>
    </row>
    <row r="60" spans="1:26" ht="12.5" hidden="1" customHeight="1" x14ac:dyDescent="0.25">
      <c r="A60" s="58">
        <v>0.593750000000002</v>
      </c>
      <c r="B60" s="10"/>
      <c r="C60" s="10"/>
      <c r="D60" s="4"/>
      <c r="E60" s="72"/>
      <c r="F60" s="72"/>
      <c r="G60" s="67"/>
      <c r="H60" s="67"/>
      <c r="I60" s="58">
        <v>0.593750000000002</v>
      </c>
      <c r="W60" s="3"/>
      <c r="X60" s="3"/>
      <c r="Y60" s="3"/>
      <c r="Z60" s="3"/>
    </row>
    <row r="61" spans="1:26" ht="12.5" hidden="1" customHeight="1" x14ac:dyDescent="0.25">
      <c r="A61" s="58">
        <v>0.59722222222222399</v>
      </c>
      <c r="B61" s="10"/>
      <c r="C61" s="10"/>
      <c r="D61" s="65"/>
      <c r="E61" s="72"/>
      <c r="F61" s="72"/>
      <c r="G61" s="67"/>
      <c r="H61" s="67"/>
      <c r="I61" s="58">
        <v>0.59722222222222399</v>
      </c>
      <c r="S61" s="3"/>
      <c r="T61" s="3"/>
      <c r="U61" s="1"/>
      <c r="W61" s="3"/>
      <c r="X61" s="3"/>
      <c r="Y61" s="3"/>
      <c r="Z61" s="3"/>
    </row>
    <row r="62" spans="1:26" ht="12.5" hidden="1" customHeight="1" x14ac:dyDescent="0.25">
      <c r="A62" s="58">
        <v>0.60069444444444697</v>
      </c>
      <c r="B62" s="10"/>
      <c r="C62" s="10"/>
      <c r="D62" s="65"/>
      <c r="E62" s="72"/>
      <c r="F62" s="72"/>
      <c r="G62" s="67"/>
      <c r="H62" s="67"/>
      <c r="I62" s="58">
        <v>0.60069444444444697</v>
      </c>
      <c r="S62" s="3"/>
      <c r="T62" s="3"/>
      <c r="U62" s="1"/>
      <c r="W62" s="3"/>
      <c r="X62" s="3"/>
      <c r="Y62" s="3"/>
      <c r="Z62" s="3"/>
    </row>
    <row r="63" spans="1:26" x14ac:dyDescent="0.25">
      <c r="A63" s="58">
        <v>0.60416666666666896</v>
      </c>
      <c r="B63" s="10"/>
      <c r="C63" s="10"/>
      <c r="D63" s="65" t="s">
        <v>13</v>
      </c>
      <c r="F63" s="72"/>
      <c r="G63" s="67"/>
      <c r="H63" s="4"/>
      <c r="I63" s="58">
        <v>0.60416666666666896</v>
      </c>
      <c r="S63" s="3"/>
      <c r="T63" s="3"/>
      <c r="U63" s="1"/>
      <c r="W63" s="3"/>
      <c r="X63" s="3"/>
      <c r="Y63" s="3"/>
      <c r="Z63" s="3"/>
    </row>
    <row r="64" spans="1:26" ht="12.5" hidden="1" customHeight="1" x14ac:dyDescent="0.25">
      <c r="A64" s="58">
        <v>0.60763888888889095</v>
      </c>
      <c r="B64" s="10"/>
      <c r="C64" s="10"/>
      <c r="D64" s="65"/>
      <c r="E64" s="72"/>
      <c r="F64" s="72"/>
      <c r="G64" s="4"/>
      <c r="H64" s="4"/>
      <c r="I64" s="58">
        <v>0.60763888888889095</v>
      </c>
      <c r="S64" s="3"/>
      <c r="T64" s="3"/>
      <c r="U64" s="1"/>
      <c r="W64" s="3"/>
      <c r="X64" s="3"/>
      <c r="Y64" s="3"/>
      <c r="Z64" s="3"/>
    </row>
    <row r="65" spans="1:26" x14ac:dyDescent="0.25">
      <c r="A65" s="58">
        <v>0.61111111111111305</v>
      </c>
      <c r="B65" s="60"/>
      <c r="C65" s="10"/>
      <c r="D65" s="65" t="s">
        <v>16</v>
      </c>
      <c r="E65" s="71"/>
      <c r="F65" s="71"/>
      <c r="G65" s="10"/>
      <c r="H65" s="4"/>
      <c r="I65" s="58">
        <v>0.61111111111111305</v>
      </c>
      <c r="S65" s="3"/>
      <c r="T65" s="3"/>
      <c r="U65" s="1"/>
      <c r="W65" s="3"/>
      <c r="X65" s="3"/>
      <c r="Y65" s="3"/>
      <c r="Z65" s="3"/>
    </row>
    <row r="66" spans="1:26" ht="12.5" hidden="1" customHeight="1" x14ac:dyDescent="0.25">
      <c r="A66" s="58">
        <v>0.61458333333333603</v>
      </c>
      <c r="B66" s="10"/>
      <c r="C66" s="10"/>
      <c r="D66" s="65"/>
      <c r="E66" s="69" t="s">
        <v>176</v>
      </c>
      <c r="F66" s="10"/>
      <c r="G66" s="10"/>
      <c r="H66" s="4"/>
      <c r="I66" s="58">
        <v>0.61458333333333603</v>
      </c>
      <c r="S66" s="3"/>
      <c r="T66" s="3"/>
      <c r="U66" s="1"/>
      <c r="W66" s="3"/>
      <c r="X66" s="3"/>
      <c r="Y66" s="3"/>
      <c r="Z66" s="3"/>
    </row>
    <row r="67" spans="1:26" x14ac:dyDescent="0.25">
      <c r="A67" s="58">
        <v>0.61805555555555802</v>
      </c>
      <c r="B67" s="10"/>
      <c r="C67" s="10"/>
      <c r="D67" s="65" t="s">
        <v>156</v>
      </c>
      <c r="E67" s="65"/>
      <c r="F67" s="65"/>
      <c r="G67" s="10"/>
      <c r="H67" s="4"/>
      <c r="I67" s="58">
        <v>0.61805555555555802</v>
      </c>
      <c r="S67" s="3"/>
      <c r="T67" s="3"/>
      <c r="U67" s="1"/>
      <c r="W67" s="42"/>
      <c r="X67" s="3"/>
      <c r="Y67" s="3"/>
      <c r="Z67" s="3"/>
    </row>
    <row r="68" spans="1:26" x14ac:dyDescent="0.25">
      <c r="A68" s="58">
        <v>0.62152777777778001</v>
      </c>
      <c r="B68" s="4"/>
      <c r="C68" s="10"/>
      <c r="D68" s="65" t="s">
        <v>153</v>
      </c>
      <c r="E68" s="65"/>
      <c r="F68" s="65"/>
      <c r="G68" s="4"/>
      <c r="H68" s="67"/>
      <c r="I68" s="58">
        <v>0.62152777777778001</v>
      </c>
      <c r="S68" s="3"/>
      <c r="T68" s="3"/>
      <c r="U68" s="1"/>
      <c r="W68" s="3"/>
      <c r="X68" s="3"/>
      <c r="Y68" s="3"/>
      <c r="Z68" s="3"/>
    </row>
    <row r="69" spans="1:26" x14ac:dyDescent="0.25">
      <c r="A69" s="58">
        <v>0.625000000000003</v>
      </c>
      <c r="B69" s="60"/>
      <c r="C69" s="10"/>
      <c r="D69" s="65"/>
      <c r="E69" s="65"/>
      <c r="F69" s="65"/>
      <c r="G69" s="4"/>
      <c r="H69" s="67" t="s">
        <v>161</v>
      </c>
      <c r="I69" s="58">
        <v>0.625000000000003</v>
      </c>
      <c r="S69" s="3"/>
      <c r="T69" s="3"/>
      <c r="U69" s="1"/>
      <c r="W69" s="42"/>
      <c r="X69" s="3"/>
      <c r="Y69" s="3"/>
      <c r="Z69" s="3"/>
    </row>
    <row r="70" spans="1:26" x14ac:dyDescent="0.25">
      <c r="A70" s="58">
        <v>0.62847222222222499</v>
      </c>
      <c r="B70" s="4"/>
      <c r="C70" s="10"/>
      <c r="D70" s="65" t="s">
        <v>157</v>
      </c>
      <c r="E70" s="65"/>
      <c r="F70" s="65"/>
      <c r="G70" s="4"/>
      <c r="H70" s="4"/>
      <c r="I70" s="58">
        <v>0.62847222222222499</v>
      </c>
      <c r="S70" s="3"/>
      <c r="T70" s="3"/>
      <c r="U70" s="1"/>
    </row>
    <row r="71" spans="1:26" x14ac:dyDescent="0.25">
      <c r="A71" s="58">
        <v>0.63194444444444697</v>
      </c>
      <c r="B71" s="10"/>
      <c r="C71" s="10"/>
      <c r="D71" s="65" t="s">
        <v>154</v>
      </c>
      <c r="E71" s="65"/>
      <c r="F71" s="65"/>
      <c r="G71" s="67"/>
      <c r="H71" s="4"/>
      <c r="I71" s="58">
        <v>0.63194444444444697</v>
      </c>
      <c r="S71" s="3"/>
      <c r="T71" s="3"/>
      <c r="U71" s="1"/>
    </row>
    <row r="72" spans="1:26" ht="12.5" hidden="1" customHeight="1" x14ac:dyDescent="0.25">
      <c r="A72" s="58">
        <v>0.63541666666666896</v>
      </c>
      <c r="B72" s="4"/>
      <c r="C72" s="10"/>
      <c r="D72" s="65"/>
      <c r="E72" s="65"/>
      <c r="F72" s="65"/>
      <c r="G72" s="4"/>
      <c r="H72" s="4"/>
      <c r="I72" s="58">
        <v>0.63541666666666896</v>
      </c>
      <c r="S72" s="3"/>
      <c r="T72" s="3"/>
      <c r="U72" s="1"/>
    </row>
    <row r="73" spans="1:26" x14ac:dyDescent="0.25">
      <c r="A73" s="58">
        <v>0.63888888888889195</v>
      </c>
      <c r="B73" s="4"/>
      <c r="C73" s="10"/>
      <c r="D73" s="65" t="s">
        <v>158</v>
      </c>
      <c r="E73" s="65"/>
      <c r="F73" s="65"/>
      <c r="G73" s="4"/>
      <c r="H73" s="4"/>
      <c r="I73" s="58">
        <v>0.63888888888889195</v>
      </c>
      <c r="S73" s="3"/>
      <c r="T73" s="3"/>
      <c r="U73" s="1"/>
    </row>
    <row r="74" spans="1:26" x14ac:dyDescent="0.25">
      <c r="A74" s="58">
        <v>0.64236111111111405</v>
      </c>
      <c r="B74" s="4"/>
      <c r="C74" s="10"/>
      <c r="D74" s="65" t="s">
        <v>155</v>
      </c>
      <c r="E74" s="65"/>
      <c r="F74" s="65"/>
      <c r="G74" s="4"/>
      <c r="H74" s="4"/>
      <c r="I74" s="58">
        <v>0.64236111111111405</v>
      </c>
      <c r="S74" s="3"/>
      <c r="T74" s="3"/>
      <c r="U74" s="1"/>
    </row>
    <row r="75" spans="1:26" ht="12.5" hidden="1" customHeight="1" x14ac:dyDescent="0.25">
      <c r="A75" s="58">
        <v>0.64583333333333603</v>
      </c>
      <c r="B75" s="4"/>
      <c r="C75" s="4"/>
      <c r="D75" s="65"/>
      <c r="E75" s="65"/>
      <c r="F75" s="65"/>
      <c r="G75" s="4"/>
      <c r="H75" s="67"/>
      <c r="I75" s="58">
        <v>0.64583333333333603</v>
      </c>
      <c r="S75" s="3"/>
      <c r="T75" s="3"/>
      <c r="U75" s="1"/>
    </row>
    <row r="76" spans="1:26" x14ac:dyDescent="0.25">
      <c r="A76" s="58">
        <v>0.64930555555555802</v>
      </c>
      <c r="B76" s="4"/>
      <c r="C76" s="4"/>
      <c r="D76" s="65" t="s">
        <v>22</v>
      </c>
      <c r="E76" s="65"/>
      <c r="F76" s="65"/>
      <c r="G76" s="4"/>
      <c r="H76" s="67"/>
      <c r="I76" s="58">
        <v>0.64930555555555802</v>
      </c>
      <c r="S76" s="3"/>
      <c r="T76" s="3"/>
      <c r="U76" s="1"/>
    </row>
    <row r="77" spans="1:26" x14ac:dyDescent="0.25">
      <c r="A77" s="58">
        <v>0.65277777777778101</v>
      </c>
      <c r="B77" s="4"/>
      <c r="C77" s="4"/>
      <c r="D77" s="65" t="s">
        <v>23</v>
      </c>
      <c r="E77" s="65"/>
      <c r="F77" s="65"/>
      <c r="G77" s="4"/>
      <c r="H77" s="4"/>
      <c r="I77" s="58">
        <v>0.65277777777778101</v>
      </c>
      <c r="S77" s="3"/>
      <c r="T77" s="3"/>
      <c r="U77" s="1"/>
    </row>
    <row r="78" spans="1:26" x14ac:dyDescent="0.25">
      <c r="A78" s="58">
        <v>0.656250000000003</v>
      </c>
      <c r="B78" s="4"/>
      <c r="C78" s="4"/>
      <c r="D78" s="65" t="s">
        <v>25</v>
      </c>
      <c r="E78" s="65"/>
      <c r="F78" s="65"/>
      <c r="G78" s="4"/>
      <c r="H78" s="4"/>
      <c r="I78" s="58">
        <v>0.656250000000003</v>
      </c>
    </row>
    <row r="79" spans="1:26" x14ac:dyDescent="0.25">
      <c r="A79" s="58">
        <v>0.65972222222222499</v>
      </c>
      <c r="B79" s="4"/>
      <c r="C79" s="4"/>
      <c r="D79" s="65" t="s">
        <v>166</v>
      </c>
      <c r="E79" s="65"/>
      <c r="F79" s="65"/>
      <c r="G79" s="4"/>
      <c r="H79" s="67" t="s">
        <v>8</v>
      </c>
      <c r="I79" s="58">
        <v>0.65972222222222499</v>
      </c>
    </row>
    <row r="80" spans="1:26" ht="12.5" hidden="1" customHeight="1" x14ac:dyDescent="0.25">
      <c r="A80" s="58">
        <v>0.66319444444444697</v>
      </c>
      <c r="B80" s="4"/>
      <c r="C80" s="4"/>
      <c r="D80" s="65"/>
      <c r="E80" s="65"/>
      <c r="F80" s="65"/>
      <c r="G80" s="4"/>
      <c r="H80" s="4"/>
      <c r="I80" s="58">
        <v>0.66319444444444697</v>
      </c>
    </row>
    <row r="81" spans="1:9" x14ac:dyDescent="0.25">
      <c r="A81" s="58">
        <v>0.66666666666666996</v>
      </c>
      <c r="B81" s="4"/>
      <c r="C81" s="4"/>
      <c r="D81" s="65" t="s">
        <v>133</v>
      </c>
      <c r="E81" s="65"/>
      <c r="F81" s="65"/>
      <c r="G81" s="4"/>
      <c r="H81" s="4"/>
      <c r="I81" s="58">
        <v>0.66666666666666996</v>
      </c>
    </row>
    <row r="82" spans="1:9" x14ac:dyDescent="0.25">
      <c r="A82" s="58">
        <v>0.67013888888889195</v>
      </c>
      <c r="B82" s="4"/>
      <c r="C82" s="4"/>
      <c r="D82" s="65" t="s">
        <v>191</v>
      </c>
      <c r="E82" s="65"/>
      <c r="F82" s="65"/>
      <c r="G82" s="4"/>
      <c r="H82" s="4"/>
      <c r="I82" s="58">
        <v>0.67013888888889195</v>
      </c>
    </row>
    <row r="83" spans="1:9" x14ac:dyDescent="0.25">
      <c r="A83" s="58">
        <v>0.67361111111111405</v>
      </c>
      <c r="B83" s="4"/>
      <c r="C83" s="4"/>
      <c r="D83" s="65" t="s">
        <v>46</v>
      </c>
      <c r="E83" s="65"/>
      <c r="F83" s="65"/>
      <c r="G83" s="4"/>
      <c r="H83" s="4"/>
      <c r="I83" s="58">
        <v>0.67361111111111405</v>
      </c>
    </row>
    <row r="84" spans="1:9" x14ac:dyDescent="0.25">
      <c r="A84" s="58">
        <v>0.67708333333333603</v>
      </c>
      <c r="B84" s="4"/>
      <c r="C84" s="4"/>
      <c r="D84" s="65" t="s">
        <v>192</v>
      </c>
      <c r="E84" s="65"/>
      <c r="F84" s="65"/>
      <c r="G84" s="4"/>
      <c r="H84" s="4"/>
      <c r="I84" s="58">
        <v>0.67708333333333603</v>
      </c>
    </row>
    <row r="85" spans="1:9" x14ac:dyDescent="0.25">
      <c r="A85" s="58">
        <v>0.68055555555555902</v>
      </c>
      <c r="B85" s="4"/>
      <c r="C85" s="4"/>
      <c r="D85" s="65" t="s">
        <v>193</v>
      </c>
      <c r="E85" s="65"/>
      <c r="F85" s="65"/>
      <c r="G85" s="4"/>
      <c r="H85" s="4"/>
      <c r="I85" s="58">
        <v>0.68055555555555902</v>
      </c>
    </row>
  </sheetData>
  <mergeCells count="1">
    <mergeCell ref="A1:I1"/>
  </mergeCells>
  <pageMargins left="1.1811023622047245" right="0" top="0" bottom="0" header="0.51181102362204722" footer="0.51181102362204722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3F0DD58B2FF740B3FE48A1214829B6" ma:contentTypeVersion="11" ma:contentTypeDescription="Skapa ett nytt dokument." ma:contentTypeScope="" ma:versionID="9b8c94498fed1116f6c60dbde740fb0d">
  <xsd:schema xmlns:xsd="http://www.w3.org/2001/XMLSchema" xmlns:xs="http://www.w3.org/2001/XMLSchema" xmlns:p="http://schemas.microsoft.com/office/2006/metadata/properties" xmlns:ns2="52c707b7-56f2-4f87-afaa-f5c45e0c80fb" xmlns:ns3="6a5ed9ea-230c-489a-840d-b9673c7ca42f" targetNamespace="http://schemas.microsoft.com/office/2006/metadata/properties" ma:root="true" ma:fieldsID="386acac3e5598d28082410397206d238" ns2:_="" ns3:_="">
    <xsd:import namespace="52c707b7-56f2-4f87-afaa-f5c45e0c80fb"/>
    <xsd:import namespace="6a5ed9ea-230c-489a-840d-b9673c7ca4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707b7-56f2-4f87-afaa-f5c45e0c80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cd2041cb-7c48-474c-9f55-b0ec3bf9fe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ed9ea-230c-489a-840d-b9673c7ca4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28362d4-c6aa-46dd-893b-1a69a0f735f6}" ma:internalName="TaxCatchAll" ma:showField="CatchAllData" ma:web="6a5ed9ea-230c-489a-840d-b9673c7ca4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5ed9ea-230c-489a-840d-b9673c7ca42f" xsi:nil="true"/>
    <lcf76f155ced4ddcb4097134ff3c332f xmlns="52c707b7-56f2-4f87-afaa-f5c45e0c80fb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C1415A-5DBF-4B9F-A9FD-BC3C3B1779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707b7-56f2-4f87-afaa-f5c45e0c80fb"/>
    <ds:schemaRef ds:uri="6a5ed9ea-230c-489a-840d-b9673c7ca4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525938-A13C-4519-AA54-8290C7C2849D}">
  <ds:schemaRefs>
    <ds:schemaRef ds:uri="http://schemas.microsoft.com/office/2006/metadata/properties"/>
    <ds:schemaRef ds:uri="http://schemas.microsoft.com/office/infopath/2007/PartnerControls"/>
    <ds:schemaRef ds:uri="6a5ed9ea-230c-489a-840d-b9673c7ca42f"/>
    <ds:schemaRef ds:uri="52c707b7-56f2-4f87-afaa-f5c45e0c80fb"/>
  </ds:schemaRefs>
</ds:datastoreItem>
</file>

<file path=customXml/itemProps3.xml><?xml version="1.0" encoding="utf-8"?>
<ds:datastoreItem xmlns:ds="http://schemas.openxmlformats.org/officeDocument/2006/customXml" ds:itemID="{CBDE875B-AEBC-4110-B661-2F0E540E98F0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E448394B-E172-40CD-91D3-0EBCABE11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VISM lördag</vt:lpstr>
      <vt:lpstr>Fredag 10 mars</vt:lpstr>
      <vt:lpstr>Lördag 11 mars</vt:lpstr>
      <vt:lpstr>Söndag 12 mars</vt:lpstr>
      <vt:lpstr>'Lördag 11 mars'!Utskriftsområde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N.N.</dc:creator>
  <cp:keywords/>
  <dc:description/>
  <cp:lastModifiedBy>Linus Boyer</cp:lastModifiedBy>
  <cp:revision/>
  <cp:lastPrinted>2023-02-09T19:05:07Z</cp:lastPrinted>
  <dcterms:created xsi:type="dcterms:W3CDTF">2002-01-14T08:21:36Z</dcterms:created>
  <dcterms:modified xsi:type="dcterms:W3CDTF">2023-02-13T11:09:02Z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5380000.00000000</vt:lpwstr>
  </property>
  <property fmtid="{D5CDD505-2E9C-101B-9397-08002B2CF9AE}" pid="3" name="ContentTypeId">
    <vt:lpwstr>0x010100FBECEF7E24609447BD4584004D04D4B0</vt:lpwstr>
  </property>
  <property fmtid="{D5CDD505-2E9C-101B-9397-08002B2CF9AE}" pid="4" name="MediaServiceImageTags">
    <vt:lpwstr/>
  </property>
</Properties>
</file>