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ONTOR\innkjøp\ARBEIDSMAPPE SPORTEN\TS\Working Folder SWE NEW\Working folder Daniel\Presentationer\"/>
    </mc:Choice>
  </mc:AlternateContent>
  <bookViews>
    <workbookView xWindow="-120" yWindow="-120" windowWidth="29040" windowHeight="15720"/>
  </bookViews>
  <sheets>
    <sheet name="Ordersheet SEK" sheetId="6" r:id="rId1"/>
  </sheets>
  <definedNames>
    <definedName name="_xlnm._FilterDatabase" localSheetId="0" hidden="1">'Ordersheet SEK'!$A$6:$K$80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5" i="6" l="1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" i="6"/>
</calcChain>
</file>

<file path=xl/sharedStrings.xml><?xml version="1.0" encoding="utf-8"?>
<sst xmlns="http://schemas.openxmlformats.org/spreadsheetml/2006/main" count="360" uniqueCount="179">
  <si>
    <t>Team:</t>
  </si>
  <si>
    <t>Invoice Reference:</t>
  </si>
  <si>
    <t>Contact Name:</t>
  </si>
  <si>
    <t>Mobile:</t>
  </si>
  <si>
    <t>Email:</t>
  </si>
  <si>
    <t>XXL ItemID</t>
  </si>
  <si>
    <t>Vendor ItemID</t>
  </si>
  <si>
    <t>Name</t>
  </si>
  <si>
    <t>Color</t>
  </si>
  <si>
    <t>Description</t>
  </si>
  <si>
    <t>Specifications</t>
  </si>
  <si>
    <t>Quantity</t>
  </si>
  <si>
    <t>XXL PRICE</t>
  </si>
  <si>
    <t>QTY</t>
  </si>
  <si>
    <t>Value</t>
  </si>
  <si>
    <t>1191574_H503</t>
  </si>
  <si>
    <t xml:space="preserve">60 pack ES tape Cloth Tape 24mmx23m  black </t>
  </si>
  <si>
    <t>Black</t>
  </si>
  <si>
    <t>Hockey tape made from a strong fabric that is easy to tear.</t>
  </si>
  <si>
    <t>Dimensions: 24 mm x 23 m.</t>
  </si>
  <si>
    <t>60-pack</t>
  </si>
  <si>
    <t>1191575_H501</t>
  </si>
  <si>
    <t xml:space="preserve">60 pack ES tape Cloth Tape 24mmx23m white </t>
  </si>
  <si>
    <t>White</t>
  </si>
  <si>
    <t>1191576_H502</t>
  </si>
  <si>
    <t xml:space="preserve">40 pack ES tape Cloth Tape 36mmx25m white </t>
  </si>
  <si>
    <t>Dimensions: 36 mm x 25 m.</t>
  </si>
  <si>
    <t>40-pack</t>
  </si>
  <si>
    <t>1191577_H504</t>
  </si>
  <si>
    <t xml:space="preserve">40 pack ES tape Cloth Tape 36mmx25m black </t>
  </si>
  <si>
    <t>1191565_H559</t>
  </si>
  <si>
    <t>48 pack Powerflex grip tape 38mmx4,57 meter Blue</t>
  </si>
  <si>
    <t>Blue</t>
  </si>
  <si>
    <t>Tape that provides excellent grip on the hockey stick.</t>
  </si>
  <si>
    <t>Dimensions: 38 mm x 4,57 mm.</t>
  </si>
  <si>
    <t>48-pack</t>
  </si>
  <si>
    <t>1191566_H558</t>
  </si>
  <si>
    <t>48 pack Powerflex grip tape 38mmx4,57 meter Black</t>
  </si>
  <si>
    <t>1191569_H560</t>
  </si>
  <si>
    <t>48 pack Powerflex grip tape 38mmx4,57 meter Red</t>
  </si>
  <si>
    <t>Red</t>
  </si>
  <si>
    <t>1191570_H557</t>
  </si>
  <si>
    <t>48 pack Powerflex grip tape 38mmx4,57 meter white</t>
  </si>
  <si>
    <t>1191568_H572</t>
  </si>
  <si>
    <t>48 pack Powerflex grip tape 38mmx4,57 meter Yellow</t>
  </si>
  <si>
    <t>Yellow</t>
  </si>
  <si>
    <t>1191548_H519</t>
  </si>
  <si>
    <t xml:space="preserve">72 pack Shinguard tape PP 25mmx66m clear </t>
  </si>
  <si>
    <t>Clear</t>
  </si>
  <si>
    <t>Clear shin guard tape in a classic design, also known as scream tape</t>
  </si>
  <si>
    <t>Dimensions: 25 mm x 66m.</t>
  </si>
  <si>
    <t>72-pack</t>
  </si>
  <si>
    <t>1212058_H520</t>
  </si>
  <si>
    <t xml:space="preserve">120 pack Shinguard tape PVC 25mmx20m clear </t>
  </si>
  <si>
    <t>Transparent and flexible hockey tape, also known as clear tape.</t>
  </si>
  <si>
    <t>Dimensions: 25 mm x 20 m.</t>
  </si>
  <si>
    <t>120-pack</t>
  </si>
  <si>
    <t>1191553_H525</t>
  </si>
  <si>
    <t xml:space="preserve">36 pack Texstyle waxed Laces 244cm white </t>
  </si>
  <si>
    <t>Waxed laces for skates.</t>
  </si>
  <si>
    <t>Dimensions: 244 mm</t>
  </si>
  <si>
    <t>36-pack</t>
  </si>
  <si>
    <t>1191554_H526</t>
  </si>
  <si>
    <t xml:space="preserve">36 pack Texstyle waxed Laces 274cm white </t>
  </si>
  <si>
    <t>Dimensions: 274 mm</t>
  </si>
  <si>
    <t>1191555_H527</t>
  </si>
  <si>
    <t xml:space="preserve">36 pack Texstyle Waxed Laces 304cm white </t>
  </si>
  <si>
    <t>Dimensions: 304 mm</t>
  </si>
  <si>
    <t>1191556_H528</t>
  </si>
  <si>
    <t xml:space="preserve">24 packTexstyle unwaxed XL 244 cm  white </t>
  </si>
  <si>
    <t>Durable unwaxed laces for reliable performance.</t>
  </si>
  <si>
    <t>24-pack</t>
  </si>
  <si>
    <t>1191557_H529</t>
  </si>
  <si>
    <t xml:space="preserve">24 packTexstyle unwaxed XL 274 cm  white </t>
  </si>
  <si>
    <t>1191558_H530</t>
  </si>
  <si>
    <t xml:space="preserve">24 packTexstyle unwaxed XL 304 cm white </t>
  </si>
  <si>
    <t>1191561_H521</t>
  </si>
  <si>
    <t>100pack Hockeypuck Black bulk</t>
  </si>
  <si>
    <t>Training puck</t>
  </si>
  <si>
    <t>Dimensions: 25 mm hög 76 mm diamter</t>
  </si>
  <si>
    <t>100-pack</t>
  </si>
  <si>
    <t>1191563_H522</t>
  </si>
  <si>
    <t xml:space="preserve">100 pack Hockeypuck Gamepuck  Viking </t>
  </si>
  <si>
    <t>Game puck.</t>
  </si>
  <si>
    <t>1191564_H523</t>
  </si>
  <si>
    <t xml:space="preserve">100 pack Hockeypuck blue lightweight </t>
  </si>
  <si>
    <t>Light blue training puck.</t>
  </si>
  <si>
    <t xml:space="preserve">Tape Cloth 25Mx36Mm </t>
  </si>
  <si>
    <t>Hockey tape from CCM for the stick.</t>
  </si>
  <si>
    <t>1-pack</t>
  </si>
  <si>
    <t xml:space="preserve">Cloth Tape 25Mm X 20M </t>
  </si>
  <si>
    <t xml:space="preserve">Flex Tape 38Mm X 4,5M </t>
  </si>
  <si>
    <t>Simple and comfortable grip tape that ensures optimal grip on the hockey stick.</t>
  </si>
  <si>
    <t>Dimensions: 38 mm x 4,5 m.</t>
  </si>
  <si>
    <t xml:space="preserve">Shin Tape 25Mm X 20M </t>
  </si>
  <si>
    <t>Hockey tape that is perfect for keeping shin guards and other equipment in place.</t>
  </si>
  <si>
    <t>Puck, lättviktspuck 3-pack</t>
  </si>
  <si>
    <t>Blue lightweight puck. Same size as a regular puck but lighter.</t>
  </si>
  <si>
    <t>3-pack</t>
  </si>
  <si>
    <t xml:space="preserve">Puck Sr 3-Pack </t>
  </si>
  <si>
    <t>Training hockey puck.</t>
  </si>
  <si>
    <t xml:space="preserve">Puck Game Sv.Fed Non-Smud - </t>
  </si>
  <si>
    <t>Match puck that leaves fewer marks on the boards than a regular puck.</t>
  </si>
  <si>
    <t>Laundry Loop -</t>
  </si>
  <si>
    <t>Laundry straps for clothes</t>
  </si>
  <si>
    <t>One size</t>
  </si>
  <si>
    <t>COACHING BOARD 41 X 25 CM</t>
  </si>
  <si>
    <t>Tactics board</t>
  </si>
  <si>
    <t>40 x 25 cm</t>
  </si>
  <si>
    <t xml:space="preserve">Sisu 3D Mouthguard Ad </t>
  </si>
  <si>
    <t>Mouthguard</t>
  </si>
  <si>
    <t>SR</t>
  </si>
  <si>
    <t>End Plug Composite Stick Sr R -</t>
  </si>
  <si>
    <t>Extension plug</t>
  </si>
  <si>
    <t xml:space="preserve">End Plug Composite Stick Int </t>
  </si>
  <si>
    <t>INT</t>
  </si>
  <si>
    <t xml:space="preserve">End Plug Wood Stick Sr </t>
  </si>
  <si>
    <t>Wood</t>
  </si>
  <si>
    <t>Skateguard Psg 1 Bk</t>
  </si>
  <si>
    <t>The skate guards are designed to provide optimal protection and durability.</t>
  </si>
  <si>
    <t>PSG1, skridskoskydd</t>
  </si>
  <si>
    <t>Skate guards that can be cut to fit the blade length</t>
  </si>
  <si>
    <t xml:space="preserve">Neck Guard X30 Jr </t>
  </si>
  <si>
    <t>Neck guard with Velcro adjustment for an optimal fit.</t>
  </si>
  <si>
    <t>JR</t>
  </si>
  <si>
    <t xml:space="preserve">Pro Neck Guard Jr </t>
  </si>
  <si>
    <t>Smart, CE-certified neck guard made from cut-resistant Dyneema® material,</t>
  </si>
  <si>
    <t xml:space="preserve">Pro Neck Guard </t>
  </si>
  <si>
    <t xml:space="preserve">Easy Step </t>
  </si>
  <si>
    <t>Simple guards that protect your blade when you’re off the ice.</t>
  </si>
  <si>
    <t>XXL Puck 163 Gram</t>
  </si>
  <si>
    <t>Classic hockey puck with XXL print on one side</t>
  </si>
  <si>
    <t>Foldable Bottle Carrier</t>
  </si>
  <si>
    <t>Bottle holder that holds up to 10 bottles. Can be folded to take up minimal space.</t>
  </si>
  <si>
    <t>10-flaskor</t>
  </si>
  <si>
    <t xml:space="preserve">Hockey Bottle with straw 0,7L </t>
  </si>
  <si>
    <t xml:space="preserve">Water bottle with a 700 ml capacity. Comes with measurement markings. </t>
  </si>
  <si>
    <t>700 ml</t>
  </si>
  <si>
    <t>MA70 Grinding wheel</t>
  </si>
  <si>
    <t>Specially balanced grinding wheel for AS models.</t>
  </si>
  <si>
    <t>MA90 Grinding wheel</t>
  </si>
  <si>
    <t>MA54 Grinding wheel</t>
  </si>
  <si>
    <t>MA46 Profiling wheel</t>
  </si>
  <si>
    <t xml:space="preserve">Thicker grinding wheel with coarser grain size that makes it possible to profile twice as fast </t>
  </si>
  <si>
    <t xml:space="preserve">S24 Prosharp X-3 Combi Hone </t>
  </si>
  <si>
    <t>Premium hone, built with a smaller surface area</t>
  </si>
  <si>
    <t xml:space="preserve">S24 Prosharp X-5 Combi Hone </t>
  </si>
  <si>
    <t>5-Pack Fine Hone</t>
  </si>
  <si>
    <t>Perfect to use before sharpening skate blades</t>
  </si>
  <si>
    <t>Prosharp Diamond Hone</t>
  </si>
  <si>
    <t xml:space="preserve">A thinner diamond-coated sharpening stone included with all brand-new machines. </t>
  </si>
  <si>
    <t>PLH Leather Hone</t>
  </si>
  <si>
    <t>For those who want to achieve an extremely fine result.</t>
  </si>
  <si>
    <t>Prosharp Fork Hone</t>
  </si>
  <si>
    <t>Get your grip back — a goalie’s favorite! Fixes a puck flick quickly during the game.</t>
  </si>
  <si>
    <t>NDT3 Synthetic diamond tool</t>
  </si>
  <si>
    <t>Synthetic diamond for AS models.</t>
  </si>
  <si>
    <t>1425 Diamond spring-15025</t>
  </si>
  <si>
    <t>Rekommenderas på alla AS-modeller.</t>
  </si>
  <si>
    <t>Prosharp Honing Kit</t>
  </si>
  <si>
    <t>A sharpening kit</t>
  </si>
  <si>
    <t>Acculube Grinding Wax</t>
  </si>
  <si>
    <t>The wax fills the largest pores of the wheel, which cools the blade during the sharpening process</t>
  </si>
  <si>
    <t>BAUER COACHES CLIPBOARD</t>
  </si>
  <si>
    <t>Tactics board for ice hockey coaches with a view of the entire rink.</t>
  </si>
  <si>
    <t>S23 Vapor 4" Sr End Plug -</t>
  </si>
  <si>
    <t>End Plug</t>
  </si>
  <si>
    <t xml:space="preserve">Helmet Parts Kit </t>
  </si>
  <si>
    <t>Bauer Helmet part kit</t>
  </si>
  <si>
    <t>Ng Nlp8 Core Neck Guard Bib</t>
  </si>
  <si>
    <t>Neck and throat protection that also partially covers the shoulders and the upper chest.</t>
  </si>
  <si>
    <t>YTH</t>
  </si>
  <si>
    <t>Ng23 Prem Neckguard Bib-Sr</t>
  </si>
  <si>
    <t>Soft neckguard for elit players</t>
  </si>
  <si>
    <t>Hockeypuck Digital print custom 100 pack - min 200 pcs</t>
  </si>
  <si>
    <t>Custom Printed Bulk Pack Hockey</t>
  </si>
  <si>
    <t>Price per 100 pieces</t>
  </si>
  <si>
    <t>Hockeypuck Digital print custom 100 pack - min 500 pcs</t>
  </si>
  <si>
    <t>Hockeypuck Digital print custom 100 pack - min 1000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</si>
</sst>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XXL sans"/>
    </font>
    <font>
      <b/>
      <sz val="12"/>
      <color theme="1"/>
      <name val="XXL sans"/>
    </font>
    <font>
      <sz val="12"/>
      <color theme="1"/>
      <name val="Calibri"/>
      <family val="2"/>
      <scheme val="minor"/>
    </font>
    <font>
      <b/>
      <sz val="11"/>
      <name val="XXL Sans"/>
    </font>
    <font>
      <sz val="11"/>
      <color theme="0"/>
      <name val="Calibri"/>
      <family val="2"/>
      <scheme val="minor"/>
    </font>
    <font>
      <b/>
      <sz val="12"/>
      <color theme="0"/>
      <name val="XXL sans"/>
    </font>
    <font>
      <sz val="12"/>
      <color theme="0"/>
      <name val="Calibri"/>
      <family val="2"/>
      <scheme val="minor"/>
    </font>
    <font>
      <sz val="12"/>
      <color theme="1"/>
      <name val="xxl sans"/>
    </font>
    <font>
      <sz val="12"/>
      <color theme="0"/>
      <name val="xxl sans"/>
    </font>
    <font>
      <b/>
      <sz val="16"/>
      <color rgb="FF000000"/>
      <name val="XXL sans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333333"/>
      <name val="Arial"/>
      <charset val="1"/>
    </font>
    <font>
      <b/>
      <sz val="12"/>
      <name val="XXL Sans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0" xfId="0" applyFill="1"/>
    <xf numFmtId="0" fontId="5" fillId="5" borderId="1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1" fillId="6" borderId="0" xfId="0" applyFont="1" applyFill="1"/>
    <xf numFmtId="0" fontId="7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6" fillId="6" borderId="0" xfId="0" applyFont="1" applyFill="1"/>
    <xf numFmtId="0" fontId="1" fillId="6" borderId="0" xfId="0" applyFont="1" applyFill="1" applyAlignment="1">
      <alignment horizontal="center"/>
    </xf>
    <xf numFmtId="0" fontId="10" fillId="6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12" fillId="6" borderId="0" xfId="0" applyFont="1" applyFill="1" applyAlignment="1">
      <alignment horizontal="left" vertical="center" wrapText="1"/>
    </xf>
    <xf numFmtId="0" fontId="11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/>
    </xf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6" fillId="2" borderId="0" xfId="0" applyFont="1" applyFill="1"/>
    <xf numFmtId="0" fontId="16" fillId="6" borderId="0" xfId="0" applyFont="1" applyFill="1"/>
    <xf numFmtId="0" fontId="4" fillId="0" borderId="0" xfId="0" applyFont="1" applyAlignment="1">
      <alignment horizontal="center" vertical="center" indent="1"/>
    </xf>
    <xf numFmtId="0" fontId="4" fillId="0" borderId="0" xfId="0" applyFont="1" applyAlignment="1">
      <alignment horizontal="center" vertical="center" indent="9"/>
    </xf>
    <xf numFmtId="0" fontId="4" fillId="0" borderId="0" xfId="0" applyFont="1"/>
    <xf numFmtId="0" fontId="9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vertical="center"/>
    </xf>
    <xf numFmtId="3" fontId="16" fillId="2" borderId="0" xfId="0" applyNumberFormat="1" applyFont="1" applyFill="1" applyAlignment="1">
      <alignment horizontal="center"/>
    </xf>
    <xf numFmtId="3" fontId="16" fillId="6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0" fontId="17" fillId="6" borderId="0" xfId="0" applyFont="1" applyFill="1" applyAlignment="1">
      <alignment horizontal="left" vertical="center"/>
    </xf>
    <xf numFmtId="0" fontId="4" fillId="4" borderId="0" xfId="0" applyFont="1" applyFill="1"/>
    <xf numFmtId="0" fontId="3" fillId="6" borderId="0" xfId="0" applyFont="1" applyFill="1" applyAlignment="1">
      <alignment horizontal="left" vertical="center"/>
    </xf>
    <xf numFmtId="0" fontId="6" fillId="4" borderId="0" xfId="0" applyFont="1" applyFill="1"/>
    <xf numFmtId="0" fontId="1" fillId="4" borderId="0" xfId="0" applyFont="1" applyFill="1"/>
    <xf numFmtId="2" fontId="8" fillId="6" borderId="0" xfId="0" applyNumberFormat="1" applyFont="1" applyFill="1" applyAlignment="1">
      <alignment horizontal="center" vertical="center"/>
    </xf>
    <xf numFmtId="2" fontId="4" fillId="6" borderId="0" xfId="0" applyNumberFormat="1" applyFont="1" applyFill="1" applyAlignment="1">
      <alignment horizontal="left" vertical="center"/>
    </xf>
    <xf numFmtId="2" fontId="16" fillId="2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0" fontId="5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8</xdr:row>
      <xdr:rowOff>38100</xdr:rowOff>
    </xdr:from>
    <xdr:to>
      <xdr:col>1</xdr:col>
      <xdr:colOff>1162050</xdr:colOff>
      <xdr:row>8</xdr:row>
      <xdr:rowOff>552450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EBA8218B-CF52-47BD-3DD8-68BEA9142F16}"/>
            </a:ext>
            <a:ext uri="{147F2762-F138-4A5C-976F-8EAC2B608ADB}">
              <a16:predDERef xmlns:a16="http://schemas.microsoft.com/office/drawing/2014/main" pred="{03180145-5B09-F595-D484-CCA45AD55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2266950"/>
          <a:ext cx="619125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9</xdr:row>
      <xdr:rowOff>47625</xdr:rowOff>
    </xdr:from>
    <xdr:to>
      <xdr:col>1</xdr:col>
      <xdr:colOff>1162050</xdr:colOff>
      <xdr:row>9</xdr:row>
      <xdr:rowOff>609600</xdr:rowOff>
    </xdr:to>
    <xdr:pic>
      <xdr:nvPicPr>
        <xdr:cNvPr id="4" name="Bild 3">
          <a:extLst>
            <a:ext uri="{FF2B5EF4-FFF2-40B4-BE49-F238E27FC236}">
              <a16:creationId xmlns:a16="http://schemas.microsoft.com/office/drawing/2014/main" id="{27ABF600-3709-4A2F-3F09-A5ECF28B1C33}"/>
            </a:ext>
            <a:ext uri="{147F2762-F138-4A5C-976F-8EAC2B608ADB}">
              <a16:predDERef xmlns:a16="http://schemas.microsoft.com/office/drawing/2014/main" pred="{EBA8218B-CF52-47BD-3DD8-68BEA9142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14475" y="2905125"/>
          <a:ext cx="62865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9</xdr:row>
      <xdr:rowOff>609600</xdr:rowOff>
    </xdr:from>
    <xdr:to>
      <xdr:col>1</xdr:col>
      <xdr:colOff>1152525</xdr:colOff>
      <xdr:row>11</xdr:row>
      <xdr:rowOff>0</xdr:rowOff>
    </xdr:to>
    <xdr:pic>
      <xdr:nvPicPr>
        <xdr:cNvPr id="5" name="Bild 4">
          <a:extLst>
            <a:ext uri="{FF2B5EF4-FFF2-40B4-BE49-F238E27FC236}">
              <a16:creationId xmlns:a16="http://schemas.microsoft.com/office/drawing/2014/main" id="{C4736B4F-1F1A-D178-D989-18117292AC35}"/>
            </a:ext>
            <a:ext uri="{147F2762-F138-4A5C-976F-8EAC2B608ADB}">
              <a16:predDERef xmlns:a16="http://schemas.microsoft.com/office/drawing/2014/main" pred="{27ABF600-3709-4A2F-3F09-A5ECF28B1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6850" y="3467100"/>
          <a:ext cx="666750" cy="64770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6</xdr:row>
      <xdr:rowOff>371475</xdr:rowOff>
    </xdr:from>
    <xdr:to>
      <xdr:col>1</xdr:col>
      <xdr:colOff>1133475</xdr:colOff>
      <xdr:row>7</xdr:row>
      <xdr:rowOff>561975</xdr:rowOff>
    </xdr:to>
    <xdr:pic>
      <xdr:nvPicPr>
        <xdr:cNvPr id="6" name="Bild 5">
          <a:extLst>
            <a:ext uri="{FF2B5EF4-FFF2-40B4-BE49-F238E27FC236}">
              <a16:creationId xmlns:a16="http://schemas.microsoft.com/office/drawing/2014/main" id="{EB35CD48-53EB-47F4-BF88-3CD0BCD337D0}"/>
            </a:ext>
            <a:ext uri="{147F2762-F138-4A5C-976F-8EAC2B608ADB}">
              <a16:predDERef xmlns:a16="http://schemas.microsoft.com/office/drawing/2014/main" pred="{C4736B4F-1F1A-D178-D989-18117292A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24000" y="1590675"/>
          <a:ext cx="590550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12</xdr:row>
      <xdr:rowOff>66675</xdr:rowOff>
    </xdr:from>
    <xdr:to>
      <xdr:col>1</xdr:col>
      <xdr:colOff>1247775</xdr:colOff>
      <xdr:row>12</xdr:row>
      <xdr:rowOff>438150</xdr:rowOff>
    </xdr:to>
    <xdr:pic>
      <xdr:nvPicPr>
        <xdr:cNvPr id="8" name="Bild 7">
          <a:extLst>
            <a:ext uri="{FF2B5EF4-FFF2-40B4-BE49-F238E27FC236}">
              <a16:creationId xmlns:a16="http://schemas.microsoft.com/office/drawing/2014/main" id="{DC8DB50C-339F-0697-70C8-C2D1B1499286}"/>
            </a:ext>
            <a:ext uri="{147F2762-F138-4A5C-976F-8EAC2B608ADB}">
              <a16:predDERef xmlns:a16="http://schemas.microsoft.com/office/drawing/2014/main" pred="{70741FF6-29F5-F6BA-D341-B9A396C37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3500" y="4810125"/>
          <a:ext cx="895350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11</xdr:row>
      <xdr:rowOff>123825</xdr:rowOff>
    </xdr:from>
    <xdr:to>
      <xdr:col>1</xdr:col>
      <xdr:colOff>1171575</xdr:colOff>
      <xdr:row>11</xdr:row>
      <xdr:rowOff>485775</xdr:rowOff>
    </xdr:to>
    <xdr:pic>
      <xdr:nvPicPr>
        <xdr:cNvPr id="9" name="Bild 8">
          <a:extLst>
            <a:ext uri="{FF2B5EF4-FFF2-40B4-BE49-F238E27FC236}">
              <a16:creationId xmlns:a16="http://schemas.microsoft.com/office/drawing/2014/main" id="{A31F4C99-F548-AD3A-86CA-B79CCDA886DB}"/>
            </a:ext>
            <a:ext uri="{147F2762-F138-4A5C-976F-8EAC2B608ADB}">
              <a16:predDERef xmlns:a16="http://schemas.microsoft.com/office/drawing/2014/main" pred="{DC8DB50C-339F-0697-70C8-C2D1B1499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9225" y="4238625"/>
          <a:ext cx="733425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13</xdr:row>
      <xdr:rowOff>85725</xdr:rowOff>
    </xdr:from>
    <xdr:to>
      <xdr:col>1</xdr:col>
      <xdr:colOff>1295400</xdr:colOff>
      <xdr:row>13</xdr:row>
      <xdr:rowOff>495300</xdr:rowOff>
    </xdr:to>
    <xdr:pic>
      <xdr:nvPicPr>
        <xdr:cNvPr id="10" name="Bild 9">
          <a:extLst>
            <a:ext uri="{FF2B5EF4-FFF2-40B4-BE49-F238E27FC236}">
              <a16:creationId xmlns:a16="http://schemas.microsoft.com/office/drawing/2014/main" id="{B7CA6C0B-1550-DBF4-4C58-529C63FF90F4}"/>
            </a:ext>
            <a:ext uri="{147F2762-F138-4A5C-976F-8EAC2B608ADB}">
              <a16:predDERef xmlns:a16="http://schemas.microsoft.com/office/drawing/2014/main" pred="{A31F4C99-F548-AD3A-86CA-B79CCDA88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66825" y="5457825"/>
          <a:ext cx="1009650" cy="409575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657225</xdr:colOff>
      <xdr:row>14</xdr:row>
      <xdr:rowOff>38100</xdr:rowOff>
    </xdr:from>
    <xdr:to>
      <xdr:col>1</xdr:col>
      <xdr:colOff>1133475</xdr:colOff>
      <xdr:row>14</xdr:row>
      <xdr:rowOff>600075</xdr:rowOff>
    </xdr:to>
    <xdr:pic>
      <xdr:nvPicPr>
        <xdr:cNvPr id="11" name="Bild 10">
          <a:extLst>
            <a:ext uri="{FF2B5EF4-FFF2-40B4-BE49-F238E27FC236}">
              <a16:creationId xmlns:a16="http://schemas.microsoft.com/office/drawing/2014/main" id="{19A0B294-DD61-F3C3-1BC0-1954655E4BC2}"/>
            </a:ext>
            <a:ext uri="{147F2762-F138-4A5C-976F-8EAC2B608ADB}">
              <a16:predDERef xmlns:a16="http://schemas.microsoft.com/office/drawing/2014/main" pred="{B7CA6C0B-1550-DBF4-4C58-529C63FF9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300" y="6038850"/>
          <a:ext cx="476250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15</xdr:row>
      <xdr:rowOff>104775</xdr:rowOff>
    </xdr:from>
    <xdr:to>
      <xdr:col>1</xdr:col>
      <xdr:colOff>1257300</xdr:colOff>
      <xdr:row>15</xdr:row>
      <xdr:rowOff>428625</xdr:rowOff>
    </xdr:to>
    <xdr:pic>
      <xdr:nvPicPr>
        <xdr:cNvPr id="12" name="Bild 11">
          <a:extLst>
            <a:ext uri="{FF2B5EF4-FFF2-40B4-BE49-F238E27FC236}">
              <a16:creationId xmlns:a16="http://schemas.microsoft.com/office/drawing/2014/main" id="{D10D593A-EE41-0464-6978-979824A15BCB}"/>
            </a:ext>
            <a:ext uri="{147F2762-F138-4A5C-976F-8EAC2B608ADB}">
              <a16:predDERef xmlns:a16="http://schemas.microsoft.com/office/drawing/2014/main" pred="{19A0B294-DD61-F3C3-1BC0-1954655E4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23975" y="6734175"/>
          <a:ext cx="914400" cy="323850"/>
        </a:xfrm>
        <a:prstGeom prst="rect">
          <a:avLst/>
        </a:prstGeom>
      </xdr:spPr>
    </xdr:pic>
    <xdr:clientData/>
  </xdr:twoCellAnchor>
  <xdr:twoCellAnchor editAs="oneCell">
    <xdr:from>
      <xdr:col>1</xdr:col>
      <xdr:colOff>490537</xdr:colOff>
      <xdr:row>16</xdr:row>
      <xdr:rowOff>23813</xdr:rowOff>
    </xdr:from>
    <xdr:to>
      <xdr:col>1</xdr:col>
      <xdr:colOff>1166812</xdr:colOff>
      <xdr:row>17</xdr:row>
      <xdr:rowOff>23813</xdr:rowOff>
    </xdr:to>
    <xdr:pic>
      <xdr:nvPicPr>
        <xdr:cNvPr id="13" name="Bild 12">
          <a:extLst>
            <a:ext uri="{FF2B5EF4-FFF2-40B4-BE49-F238E27FC236}">
              <a16:creationId xmlns:a16="http://schemas.microsoft.com/office/drawing/2014/main" id="{5E4B453C-5FD1-274E-E87F-E0803F8D5735}"/>
            </a:ext>
            <a:ext uri="{147F2762-F138-4A5C-976F-8EAC2B608ADB}">
              <a16:predDERef xmlns:a16="http://schemas.microsoft.com/office/drawing/2014/main" pred="{D10D593A-EE41-0464-6978-979824A15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21220">
          <a:off x="1495425" y="7258050"/>
          <a:ext cx="628650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17</xdr:row>
      <xdr:rowOff>104775</xdr:rowOff>
    </xdr:from>
    <xdr:to>
      <xdr:col>1</xdr:col>
      <xdr:colOff>1485900</xdr:colOff>
      <xdr:row>17</xdr:row>
      <xdr:rowOff>495300</xdr:rowOff>
    </xdr:to>
    <xdr:pic>
      <xdr:nvPicPr>
        <xdr:cNvPr id="14" name="Bild 13">
          <a:extLst>
            <a:ext uri="{FF2B5EF4-FFF2-40B4-BE49-F238E27FC236}">
              <a16:creationId xmlns:a16="http://schemas.microsoft.com/office/drawing/2014/main" id="{DCE8DB17-85D7-2CA3-B46A-88E608E89CA8}"/>
            </a:ext>
            <a:ext uri="{147F2762-F138-4A5C-976F-8EAC2B608ADB}">
              <a16:predDERef xmlns:a16="http://schemas.microsoft.com/office/drawing/2014/main" pred="{5E4B453C-5FD1-274E-E87F-E0803F8D5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49819">
          <a:off x="1628775" y="7543800"/>
          <a:ext cx="390525" cy="128587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18</xdr:row>
      <xdr:rowOff>57150</xdr:rowOff>
    </xdr:from>
    <xdr:to>
      <xdr:col>1</xdr:col>
      <xdr:colOff>628650</xdr:colOff>
      <xdr:row>18</xdr:row>
      <xdr:rowOff>495300</xdr:rowOff>
    </xdr:to>
    <xdr:pic>
      <xdr:nvPicPr>
        <xdr:cNvPr id="15" name="Bild 14">
          <a:extLst>
            <a:ext uri="{FF2B5EF4-FFF2-40B4-BE49-F238E27FC236}">
              <a16:creationId xmlns:a16="http://schemas.microsoft.com/office/drawing/2014/main" id="{0A5655A7-3C59-C81D-0078-C0C29447CB68}"/>
            </a:ext>
            <a:ext uri="{147F2762-F138-4A5C-976F-8EAC2B608ADB}">
              <a16:predDERef xmlns:a16="http://schemas.microsoft.com/office/drawing/2014/main" pred="{DCE8DB17-85D7-2CA3-B46A-88E608E89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81100" y="8572500"/>
          <a:ext cx="42862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790575</xdr:colOff>
      <xdr:row>18</xdr:row>
      <xdr:rowOff>142875</xdr:rowOff>
    </xdr:from>
    <xdr:to>
      <xdr:col>1</xdr:col>
      <xdr:colOff>1533525</xdr:colOff>
      <xdr:row>18</xdr:row>
      <xdr:rowOff>523875</xdr:rowOff>
    </xdr:to>
    <xdr:pic>
      <xdr:nvPicPr>
        <xdr:cNvPr id="16" name="Bild 15">
          <a:extLst>
            <a:ext uri="{FF2B5EF4-FFF2-40B4-BE49-F238E27FC236}">
              <a16:creationId xmlns:a16="http://schemas.microsoft.com/office/drawing/2014/main" id="{53364CB6-3DDF-BF5F-D284-4614870B35FC}"/>
            </a:ext>
            <a:ext uri="{147F2762-F138-4A5C-976F-8EAC2B608ADB}">
              <a16:predDERef xmlns:a16="http://schemas.microsoft.com/office/drawing/2014/main" pred="{0A5655A7-3C59-C81D-0078-C0C29447C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71650" y="8658225"/>
          <a:ext cx="74295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19</xdr:row>
      <xdr:rowOff>76200</xdr:rowOff>
    </xdr:from>
    <xdr:to>
      <xdr:col>1</xdr:col>
      <xdr:colOff>609600</xdr:colOff>
      <xdr:row>19</xdr:row>
      <xdr:rowOff>514350</xdr:rowOff>
    </xdr:to>
    <xdr:pic>
      <xdr:nvPicPr>
        <xdr:cNvPr id="17" name="Bild 16">
          <a:extLst>
            <a:ext uri="{FF2B5EF4-FFF2-40B4-BE49-F238E27FC236}">
              <a16:creationId xmlns:a16="http://schemas.microsoft.com/office/drawing/2014/main" id="{03A027BE-150A-419C-8EB0-F41F89297469}"/>
            </a:ext>
            <a:ext uri="{147F2762-F138-4A5C-976F-8EAC2B608ADB}">
              <a16:predDERef xmlns:a16="http://schemas.microsoft.com/office/drawing/2014/main" pred="{53364CB6-3DDF-BF5F-D284-4614870B3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62050" y="9220200"/>
          <a:ext cx="42862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20</xdr:row>
      <xdr:rowOff>66675</xdr:rowOff>
    </xdr:from>
    <xdr:to>
      <xdr:col>1</xdr:col>
      <xdr:colOff>600075</xdr:colOff>
      <xdr:row>20</xdr:row>
      <xdr:rowOff>504825</xdr:rowOff>
    </xdr:to>
    <xdr:pic>
      <xdr:nvPicPr>
        <xdr:cNvPr id="18" name="Bild 17">
          <a:extLst>
            <a:ext uri="{FF2B5EF4-FFF2-40B4-BE49-F238E27FC236}">
              <a16:creationId xmlns:a16="http://schemas.microsoft.com/office/drawing/2014/main" id="{B67AA3C2-F3C4-4DA4-8DD8-D9F2162A476A}"/>
            </a:ext>
            <a:ext uri="{147F2762-F138-4A5C-976F-8EAC2B608ADB}">
              <a16:predDERef xmlns:a16="http://schemas.microsoft.com/office/drawing/2014/main" pred="{03A027BE-150A-419C-8EB0-F41F89297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52525" y="9839325"/>
          <a:ext cx="42862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828675</xdr:colOff>
      <xdr:row>19</xdr:row>
      <xdr:rowOff>114300</xdr:rowOff>
    </xdr:from>
    <xdr:to>
      <xdr:col>1</xdr:col>
      <xdr:colOff>1571625</xdr:colOff>
      <xdr:row>19</xdr:row>
      <xdr:rowOff>495300</xdr:rowOff>
    </xdr:to>
    <xdr:pic>
      <xdr:nvPicPr>
        <xdr:cNvPr id="19" name="Bild 18">
          <a:extLst>
            <a:ext uri="{FF2B5EF4-FFF2-40B4-BE49-F238E27FC236}">
              <a16:creationId xmlns:a16="http://schemas.microsoft.com/office/drawing/2014/main" id="{23249556-85C9-452B-A639-3749EAA98EB8}"/>
            </a:ext>
            <a:ext uri="{147F2762-F138-4A5C-976F-8EAC2B608ADB}">
              <a16:predDERef xmlns:a16="http://schemas.microsoft.com/office/drawing/2014/main" pred="{B67AA3C2-F3C4-4DA4-8DD8-D9F2162A4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09750" y="9258300"/>
          <a:ext cx="74295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790575</xdr:colOff>
      <xdr:row>20</xdr:row>
      <xdr:rowOff>104775</xdr:rowOff>
    </xdr:from>
    <xdr:to>
      <xdr:col>1</xdr:col>
      <xdr:colOff>1533525</xdr:colOff>
      <xdr:row>20</xdr:row>
      <xdr:rowOff>485775</xdr:rowOff>
    </xdr:to>
    <xdr:pic>
      <xdr:nvPicPr>
        <xdr:cNvPr id="20" name="Bild 19">
          <a:extLst>
            <a:ext uri="{FF2B5EF4-FFF2-40B4-BE49-F238E27FC236}">
              <a16:creationId xmlns:a16="http://schemas.microsoft.com/office/drawing/2014/main" id="{EC4DF239-F6A0-47DB-9BE9-292549DD501F}"/>
            </a:ext>
            <a:ext uri="{147F2762-F138-4A5C-976F-8EAC2B608ADB}">
              <a16:predDERef xmlns:a16="http://schemas.microsoft.com/office/drawing/2014/main" pred="{23249556-85C9-452B-A639-3749EAA98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71650" y="9877425"/>
          <a:ext cx="742950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838200</xdr:colOff>
      <xdr:row>21</xdr:row>
      <xdr:rowOff>85725</xdr:rowOff>
    </xdr:from>
    <xdr:to>
      <xdr:col>1</xdr:col>
      <xdr:colOff>1457325</xdr:colOff>
      <xdr:row>21</xdr:row>
      <xdr:rowOff>457200</xdr:rowOff>
    </xdr:to>
    <xdr:pic>
      <xdr:nvPicPr>
        <xdr:cNvPr id="22" name="Bild 21">
          <a:extLst>
            <a:ext uri="{FF2B5EF4-FFF2-40B4-BE49-F238E27FC236}">
              <a16:creationId xmlns:a16="http://schemas.microsoft.com/office/drawing/2014/main" id="{30CEAD52-C799-4463-9B7F-F26988E56021}"/>
            </a:ext>
            <a:ext uri="{147F2762-F138-4A5C-976F-8EAC2B608ADB}">
              <a16:predDERef xmlns:a16="http://schemas.microsoft.com/office/drawing/2014/main" pred="{8F6E016A-6EE0-74A4-4298-82C09E1C6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19275" y="10487025"/>
          <a:ext cx="619125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21</xdr:row>
      <xdr:rowOff>76200</xdr:rowOff>
    </xdr:from>
    <xdr:to>
      <xdr:col>1</xdr:col>
      <xdr:colOff>647700</xdr:colOff>
      <xdr:row>21</xdr:row>
      <xdr:rowOff>514350</xdr:rowOff>
    </xdr:to>
    <xdr:pic>
      <xdr:nvPicPr>
        <xdr:cNvPr id="23" name="Bild 22">
          <a:extLst>
            <a:ext uri="{FF2B5EF4-FFF2-40B4-BE49-F238E27FC236}">
              <a16:creationId xmlns:a16="http://schemas.microsoft.com/office/drawing/2014/main" id="{A5B9CEB7-3B82-4081-8747-E2E246EA2089}"/>
            </a:ext>
            <a:ext uri="{147F2762-F138-4A5C-976F-8EAC2B608ADB}">
              <a16:predDERef xmlns:a16="http://schemas.microsoft.com/office/drawing/2014/main" pred="{30CEAD52-C799-4463-9B7F-F26988E56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62050" y="10477500"/>
          <a:ext cx="46672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22</xdr:row>
      <xdr:rowOff>66675</xdr:rowOff>
    </xdr:from>
    <xdr:to>
      <xdr:col>1</xdr:col>
      <xdr:colOff>657225</xdr:colOff>
      <xdr:row>22</xdr:row>
      <xdr:rowOff>504825</xdr:rowOff>
    </xdr:to>
    <xdr:pic>
      <xdr:nvPicPr>
        <xdr:cNvPr id="24" name="Bild 23">
          <a:extLst>
            <a:ext uri="{FF2B5EF4-FFF2-40B4-BE49-F238E27FC236}">
              <a16:creationId xmlns:a16="http://schemas.microsoft.com/office/drawing/2014/main" id="{2561E5CA-6159-413F-9B42-655967A85B55}"/>
            </a:ext>
            <a:ext uri="{147F2762-F138-4A5C-976F-8EAC2B608ADB}">
              <a16:predDERef xmlns:a16="http://schemas.microsoft.com/office/drawing/2014/main" pred="{A5B9CEB7-3B82-4081-8747-E2E246EA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71575" y="11096625"/>
          <a:ext cx="46672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23</xdr:row>
      <xdr:rowOff>57150</xdr:rowOff>
    </xdr:from>
    <xdr:to>
      <xdr:col>1</xdr:col>
      <xdr:colOff>628650</xdr:colOff>
      <xdr:row>23</xdr:row>
      <xdr:rowOff>495300</xdr:rowOff>
    </xdr:to>
    <xdr:pic>
      <xdr:nvPicPr>
        <xdr:cNvPr id="25" name="Bild 24">
          <a:extLst>
            <a:ext uri="{FF2B5EF4-FFF2-40B4-BE49-F238E27FC236}">
              <a16:creationId xmlns:a16="http://schemas.microsoft.com/office/drawing/2014/main" id="{4CDBB33A-0B51-4D5A-ADBC-AC6D569BE643}"/>
            </a:ext>
            <a:ext uri="{147F2762-F138-4A5C-976F-8EAC2B608ADB}">
              <a16:predDERef xmlns:a16="http://schemas.microsoft.com/office/drawing/2014/main" pred="{2561E5CA-6159-413F-9B42-655967A85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43000" y="11715750"/>
          <a:ext cx="46672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847725</xdr:colOff>
      <xdr:row>22</xdr:row>
      <xdr:rowOff>104775</xdr:rowOff>
    </xdr:from>
    <xdr:to>
      <xdr:col>1</xdr:col>
      <xdr:colOff>1466850</xdr:colOff>
      <xdr:row>22</xdr:row>
      <xdr:rowOff>476250</xdr:rowOff>
    </xdr:to>
    <xdr:pic>
      <xdr:nvPicPr>
        <xdr:cNvPr id="26" name="Bild 25">
          <a:extLst>
            <a:ext uri="{FF2B5EF4-FFF2-40B4-BE49-F238E27FC236}">
              <a16:creationId xmlns:a16="http://schemas.microsoft.com/office/drawing/2014/main" id="{DDE05B4C-A0BB-4296-B730-8E25B232703D}"/>
            </a:ext>
            <a:ext uri="{147F2762-F138-4A5C-976F-8EAC2B608ADB}">
              <a16:predDERef xmlns:a16="http://schemas.microsoft.com/office/drawing/2014/main" pred="{4CDBB33A-0B51-4D5A-ADBC-AC6D569BE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28800" y="11134725"/>
          <a:ext cx="619125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857250</xdr:colOff>
      <xdr:row>23</xdr:row>
      <xdr:rowOff>57150</xdr:rowOff>
    </xdr:from>
    <xdr:to>
      <xdr:col>1</xdr:col>
      <xdr:colOff>1476375</xdr:colOff>
      <xdr:row>23</xdr:row>
      <xdr:rowOff>428625</xdr:rowOff>
    </xdr:to>
    <xdr:pic>
      <xdr:nvPicPr>
        <xdr:cNvPr id="27" name="Bild 26">
          <a:extLst>
            <a:ext uri="{FF2B5EF4-FFF2-40B4-BE49-F238E27FC236}">
              <a16:creationId xmlns:a16="http://schemas.microsoft.com/office/drawing/2014/main" id="{568A7C5B-B942-42D3-BCD3-1FB13FDD671C}"/>
            </a:ext>
            <a:ext uri="{147F2762-F138-4A5C-976F-8EAC2B608ADB}">
              <a16:predDERef xmlns:a16="http://schemas.microsoft.com/office/drawing/2014/main" pred="{DDE05B4C-A0BB-4296-B730-8E25B2327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38325" y="11715750"/>
          <a:ext cx="619125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25</xdr:row>
      <xdr:rowOff>76200</xdr:rowOff>
    </xdr:from>
    <xdr:to>
      <xdr:col>1</xdr:col>
      <xdr:colOff>1143000</xdr:colOff>
      <xdr:row>25</xdr:row>
      <xdr:rowOff>590550</xdr:rowOff>
    </xdr:to>
    <xdr:pic>
      <xdr:nvPicPr>
        <xdr:cNvPr id="28" name="Bild 27">
          <a:extLst>
            <a:ext uri="{FF2B5EF4-FFF2-40B4-BE49-F238E27FC236}">
              <a16:creationId xmlns:a16="http://schemas.microsoft.com/office/drawing/2014/main" id="{28D46FE5-5586-5BE4-BEE1-5B1138C6C260}"/>
            </a:ext>
            <a:ext uri="{147F2762-F138-4A5C-976F-8EAC2B608ADB}">
              <a16:predDERef xmlns:a16="http://schemas.microsoft.com/office/drawing/2014/main" pred="{568A7C5B-B942-42D3-BCD3-1FB13FDD6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14475" y="12992100"/>
          <a:ext cx="609600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24</xdr:row>
      <xdr:rowOff>104775</xdr:rowOff>
    </xdr:from>
    <xdr:to>
      <xdr:col>1</xdr:col>
      <xdr:colOff>1133475</xdr:colOff>
      <xdr:row>24</xdr:row>
      <xdr:rowOff>552450</xdr:rowOff>
    </xdr:to>
    <xdr:pic>
      <xdr:nvPicPr>
        <xdr:cNvPr id="30" name="Bild 29">
          <a:extLst>
            <a:ext uri="{FF2B5EF4-FFF2-40B4-BE49-F238E27FC236}">
              <a16:creationId xmlns:a16="http://schemas.microsoft.com/office/drawing/2014/main" id="{4CD3A3C7-0286-C08C-4EA5-4C5D1345E914}"/>
            </a:ext>
            <a:ext uri="{147F2762-F138-4A5C-976F-8EAC2B608ADB}">
              <a16:predDERef xmlns:a16="http://schemas.microsoft.com/office/drawing/2014/main" pred="{99169183-65C2-6B72-20FB-53AAB5B3B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504950" y="12392025"/>
          <a:ext cx="609600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26</xdr:row>
      <xdr:rowOff>66675</xdr:rowOff>
    </xdr:from>
    <xdr:to>
      <xdr:col>1</xdr:col>
      <xdr:colOff>1143000</xdr:colOff>
      <xdr:row>26</xdr:row>
      <xdr:rowOff>561975</xdr:rowOff>
    </xdr:to>
    <xdr:pic>
      <xdr:nvPicPr>
        <xdr:cNvPr id="31" name="Bild 30">
          <a:extLst>
            <a:ext uri="{FF2B5EF4-FFF2-40B4-BE49-F238E27FC236}">
              <a16:creationId xmlns:a16="http://schemas.microsoft.com/office/drawing/2014/main" id="{23A6FA62-B547-D3C8-FA1D-D2F606208CCD}"/>
            </a:ext>
            <a:ext uri="{147F2762-F138-4A5C-976F-8EAC2B608ADB}">
              <a16:predDERef xmlns:a16="http://schemas.microsoft.com/office/drawing/2014/main" pred="{4CD3A3C7-0286-C08C-4EA5-4C5D1345E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562100" y="13611225"/>
          <a:ext cx="561975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29</xdr:row>
      <xdr:rowOff>57150</xdr:rowOff>
    </xdr:from>
    <xdr:to>
      <xdr:col>1</xdr:col>
      <xdr:colOff>1095375</xdr:colOff>
      <xdr:row>29</xdr:row>
      <xdr:rowOff>552450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AFFF0532-0D0B-3BE6-460A-B609A7F0CB9E}"/>
            </a:ext>
            <a:ext uri="{147F2762-F138-4A5C-976F-8EAC2B608ADB}">
              <a16:predDERef xmlns:a16="http://schemas.microsoft.com/office/drawing/2014/main" pred="{23A6FA62-B547-D3C8-FA1D-D2F606208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43050" y="14859000"/>
          <a:ext cx="5334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28</xdr:row>
      <xdr:rowOff>47625</xdr:rowOff>
    </xdr:from>
    <xdr:to>
      <xdr:col>1</xdr:col>
      <xdr:colOff>1076325</xdr:colOff>
      <xdr:row>28</xdr:row>
      <xdr:rowOff>542925</xdr:rowOff>
    </xdr:to>
    <xdr:pic>
      <xdr:nvPicPr>
        <xdr:cNvPr id="7" name="Bild 6">
          <a:extLst>
            <a:ext uri="{FF2B5EF4-FFF2-40B4-BE49-F238E27FC236}">
              <a16:creationId xmlns:a16="http://schemas.microsoft.com/office/drawing/2014/main" id="{63E7C154-040B-2EFC-0139-4675C5D7C5C5}"/>
            </a:ext>
            <a:ext uri="{147F2762-F138-4A5C-976F-8EAC2B608ADB}">
              <a16:predDERef xmlns:a16="http://schemas.microsoft.com/office/drawing/2014/main" pred="{AFFF0532-0D0B-3BE6-460A-B609A7F0C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43050" y="14220825"/>
          <a:ext cx="51435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30</xdr:row>
      <xdr:rowOff>38100</xdr:rowOff>
    </xdr:from>
    <xdr:to>
      <xdr:col>1</xdr:col>
      <xdr:colOff>1076325</xdr:colOff>
      <xdr:row>30</xdr:row>
      <xdr:rowOff>533400</xdr:rowOff>
    </xdr:to>
    <xdr:pic>
      <xdr:nvPicPr>
        <xdr:cNvPr id="21" name="Bild 20">
          <a:extLst>
            <a:ext uri="{FF2B5EF4-FFF2-40B4-BE49-F238E27FC236}">
              <a16:creationId xmlns:a16="http://schemas.microsoft.com/office/drawing/2014/main" id="{0AE64881-1C56-4C15-8639-2708004A479E}"/>
            </a:ext>
            <a:ext uri="{147F2762-F138-4A5C-976F-8EAC2B608ADB}">
              <a16:predDERef xmlns:a16="http://schemas.microsoft.com/office/drawing/2014/main" pred="{63E7C154-040B-2EFC-0139-4675C5D7C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43050" y="15468600"/>
          <a:ext cx="51435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31</xdr:row>
      <xdr:rowOff>57150</xdr:rowOff>
    </xdr:from>
    <xdr:to>
      <xdr:col>1</xdr:col>
      <xdr:colOff>1104900</xdr:colOff>
      <xdr:row>31</xdr:row>
      <xdr:rowOff>552450</xdr:rowOff>
    </xdr:to>
    <xdr:pic>
      <xdr:nvPicPr>
        <xdr:cNvPr id="29" name="Bild 28">
          <a:extLst>
            <a:ext uri="{FF2B5EF4-FFF2-40B4-BE49-F238E27FC236}">
              <a16:creationId xmlns:a16="http://schemas.microsoft.com/office/drawing/2014/main" id="{1394BEE8-AFE0-4B27-9EF1-1765E1EA8C1F}"/>
            </a:ext>
            <a:ext uri="{147F2762-F138-4A5C-976F-8EAC2B608ADB}">
              <a16:predDERef xmlns:a16="http://schemas.microsoft.com/office/drawing/2014/main" pred="{0AE64881-1C56-4C15-8639-2708004A4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52575" y="16116300"/>
          <a:ext cx="5334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32</xdr:row>
      <xdr:rowOff>85725</xdr:rowOff>
    </xdr:from>
    <xdr:to>
      <xdr:col>1</xdr:col>
      <xdr:colOff>1047750</xdr:colOff>
      <xdr:row>32</xdr:row>
      <xdr:rowOff>561975</xdr:rowOff>
    </xdr:to>
    <xdr:pic>
      <xdr:nvPicPr>
        <xdr:cNvPr id="32" name="Bild 31">
          <a:extLst>
            <a:ext uri="{FF2B5EF4-FFF2-40B4-BE49-F238E27FC236}">
              <a16:creationId xmlns:a16="http://schemas.microsoft.com/office/drawing/2014/main" id="{5F37EB3C-0EE1-3F9E-DD5C-740EC4F89A9D}"/>
            </a:ext>
            <a:ext uri="{147F2762-F138-4A5C-976F-8EAC2B608ADB}">
              <a16:predDERef xmlns:a16="http://schemas.microsoft.com/office/drawing/2014/main" pred="{1394BEE8-AFE0-4B27-9EF1-1765E1EA8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43050" y="16773525"/>
          <a:ext cx="4857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33</xdr:row>
      <xdr:rowOff>95250</xdr:rowOff>
    </xdr:from>
    <xdr:to>
      <xdr:col>1</xdr:col>
      <xdr:colOff>1066800</xdr:colOff>
      <xdr:row>33</xdr:row>
      <xdr:rowOff>561975</xdr:rowOff>
    </xdr:to>
    <xdr:pic>
      <xdr:nvPicPr>
        <xdr:cNvPr id="33" name="Bild 32">
          <a:extLst>
            <a:ext uri="{FF2B5EF4-FFF2-40B4-BE49-F238E27FC236}">
              <a16:creationId xmlns:a16="http://schemas.microsoft.com/office/drawing/2014/main" id="{A9E6B213-4861-B89E-D397-73E1204CC43C}"/>
            </a:ext>
            <a:ext uri="{147F2762-F138-4A5C-976F-8EAC2B608ADB}">
              <a16:predDERef xmlns:a16="http://schemas.microsoft.com/office/drawing/2014/main" pred="{5F37EB3C-0EE1-3F9E-DD5C-740EC4F89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543050" y="17411700"/>
          <a:ext cx="504825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35</xdr:row>
      <xdr:rowOff>57150</xdr:rowOff>
    </xdr:from>
    <xdr:to>
      <xdr:col>1</xdr:col>
      <xdr:colOff>1057275</xdr:colOff>
      <xdr:row>35</xdr:row>
      <xdr:rowOff>552450</xdr:rowOff>
    </xdr:to>
    <xdr:pic>
      <xdr:nvPicPr>
        <xdr:cNvPr id="34" name="Bild 33">
          <a:extLst>
            <a:ext uri="{FF2B5EF4-FFF2-40B4-BE49-F238E27FC236}">
              <a16:creationId xmlns:a16="http://schemas.microsoft.com/office/drawing/2014/main" id="{8EA0CAF9-B7BD-5D9D-E4FE-EF7F5E58B97A}"/>
            </a:ext>
            <a:ext uri="{147F2762-F138-4A5C-976F-8EAC2B608ADB}">
              <a16:predDERef xmlns:a16="http://schemas.microsoft.com/office/drawing/2014/main" pred="{A9E6B213-4861-B89E-D397-73E1204CC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524000" y="18002250"/>
          <a:ext cx="51435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36</xdr:row>
      <xdr:rowOff>76200</xdr:rowOff>
    </xdr:from>
    <xdr:to>
      <xdr:col>1</xdr:col>
      <xdr:colOff>1047750</xdr:colOff>
      <xdr:row>36</xdr:row>
      <xdr:rowOff>533400</xdr:rowOff>
    </xdr:to>
    <xdr:pic>
      <xdr:nvPicPr>
        <xdr:cNvPr id="35" name="Bild 34">
          <a:extLst>
            <a:ext uri="{FF2B5EF4-FFF2-40B4-BE49-F238E27FC236}">
              <a16:creationId xmlns:a16="http://schemas.microsoft.com/office/drawing/2014/main" id="{AF7276B6-904A-FD58-A9F0-949B0353FB0B}"/>
            </a:ext>
            <a:ext uri="{147F2762-F138-4A5C-976F-8EAC2B608ADB}">
              <a16:predDERef xmlns:a16="http://schemas.microsoft.com/office/drawing/2014/main" pred="{8EA0CAF9-B7BD-5D9D-E4FE-EF7F5E58B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552575" y="18649950"/>
          <a:ext cx="47625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36</xdr:row>
      <xdr:rowOff>619125</xdr:rowOff>
    </xdr:from>
    <xdr:to>
      <xdr:col>1</xdr:col>
      <xdr:colOff>1047750</xdr:colOff>
      <xdr:row>37</xdr:row>
      <xdr:rowOff>581025</xdr:rowOff>
    </xdr:to>
    <xdr:pic>
      <xdr:nvPicPr>
        <xdr:cNvPr id="36" name="Bild 35">
          <a:extLst>
            <a:ext uri="{FF2B5EF4-FFF2-40B4-BE49-F238E27FC236}">
              <a16:creationId xmlns:a16="http://schemas.microsoft.com/office/drawing/2014/main" id="{8E157266-4523-B641-E5E3-1F899984CC18}"/>
            </a:ext>
            <a:ext uri="{147F2762-F138-4A5C-976F-8EAC2B608ADB}">
              <a16:predDERef xmlns:a16="http://schemas.microsoft.com/office/drawing/2014/main" pred="{AF7276B6-904A-FD58-A9F0-949B0353F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590675" y="19192875"/>
          <a:ext cx="4381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38</xdr:row>
      <xdr:rowOff>66675</xdr:rowOff>
    </xdr:from>
    <xdr:to>
      <xdr:col>1</xdr:col>
      <xdr:colOff>1019175</xdr:colOff>
      <xdr:row>38</xdr:row>
      <xdr:rowOff>581025</xdr:rowOff>
    </xdr:to>
    <xdr:pic>
      <xdr:nvPicPr>
        <xdr:cNvPr id="37" name="Bild 36">
          <a:extLst>
            <a:ext uri="{FF2B5EF4-FFF2-40B4-BE49-F238E27FC236}">
              <a16:creationId xmlns:a16="http://schemas.microsoft.com/office/drawing/2014/main" id="{A7B79A0C-138C-B277-6E2A-E216430BD611}"/>
            </a:ext>
            <a:ext uri="{147F2762-F138-4A5C-976F-8EAC2B608ADB}">
              <a16:predDERef xmlns:a16="http://schemas.microsoft.com/office/drawing/2014/main" pred="{8E157266-4523-B641-E5E3-1F899984C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09725" y="19897725"/>
          <a:ext cx="390525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39</xdr:row>
      <xdr:rowOff>76200</xdr:rowOff>
    </xdr:from>
    <xdr:to>
      <xdr:col>1</xdr:col>
      <xdr:colOff>1095375</xdr:colOff>
      <xdr:row>39</xdr:row>
      <xdr:rowOff>581025</xdr:rowOff>
    </xdr:to>
    <xdr:pic>
      <xdr:nvPicPr>
        <xdr:cNvPr id="38" name="Bild 37">
          <a:extLst>
            <a:ext uri="{FF2B5EF4-FFF2-40B4-BE49-F238E27FC236}">
              <a16:creationId xmlns:a16="http://schemas.microsoft.com/office/drawing/2014/main" id="{9921ADE6-3B00-A91F-FA7F-89E097A71EB0}"/>
            </a:ext>
            <a:ext uri="{147F2762-F138-4A5C-976F-8EAC2B608ADB}">
              <a16:predDERef xmlns:a16="http://schemas.microsoft.com/office/drawing/2014/main" pred="{A7B79A0C-138C-B277-6E2A-E216430BD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590675" y="20535900"/>
          <a:ext cx="485775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40</xdr:row>
      <xdr:rowOff>95250</xdr:rowOff>
    </xdr:from>
    <xdr:to>
      <xdr:col>1</xdr:col>
      <xdr:colOff>1333500</xdr:colOff>
      <xdr:row>40</xdr:row>
      <xdr:rowOff>514350</xdr:rowOff>
    </xdr:to>
    <xdr:pic>
      <xdr:nvPicPr>
        <xdr:cNvPr id="39" name="Bild 38">
          <a:extLst>
            <a:ext uri="{FF2B5EF4-FFF2-40B4-BE49-F238E27FC236}">
              <a16:creationId xmlns:a16="http://schemas.microsoft.com/office/drawing/2014/main" id="{5F5CC649-E433-B16A-03C1-8033E78ABBD5}"/>
            </a:ext>
            <a:ext uri="{147F2762-F138-4A5C-976F-8EAC2B608ADB}">
              <a16:predDERef xmlns:a16="http://schemas.microsoft.com/office/drawing/2014/main" pred="{9921ADE6-3B00-A91F-FA7F-89E097A7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343025" y="21183600"/>
          <a:ext cx="971550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41</xdr:row>
      <xdr:rowOff>66675</xdr:rowOff>
    </xdr:from>
    <xdr:to>
      <xdr:col>1</xdr:col>
      <xdr:colOff>1009650</xdr:colOff>
      <xdr:row>41</xdr:row>
      <xdr:rowOff>561975</xdr:rowOff>
    </xdr:to>
    <xdr:pic>
      <xdr:nvPicPr>
        <xdr:cNvPr id="40" name="Bild 39">
          <a:extLst>
            <a:ext uri="{FF2B5EF4-FFF2-40B4-BE49-F238E27FC236}">
              <a16:creationId xmlns:a16="http://schemas.microsoft.com/office/drawing/2014/main" id="{434E4D38-5AC0-5FEC-77C3-28F2D035F9FA}"/>
            </a:ext>
            <a:ext uri="{147F2762-F138-4A5C-976F-8EAC2B608ADB}">
              <a16:predDERef xmlns:a16="http://schemas.microsoft.com/office/drawing/2014/main" pred="{5F5CC649-E433-B16A-03C1-8033E78AB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09725" y="21783675"/>
          <a:ext cx="3810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42</xdr:row>
      <xdr:rowOff>57150</xdr:rowOff>
    </xdr:from>
    <xdr:to>
      <xdr:col>1</xdr:col>
      <xdr:colOff>1104900</xdr:colOff>
      <xdr:row>42</xdr:row>
      <xdr:rowOff>495300</xdr:rowOff>
    </xdr:to>
    <xdr:pic>
      <xdr:nvPicPr>
        <xdr:cNvPr id="41" name="Bild 40">
          <a:extLst>
            <a:ext uri="{FF2B5EF4-FFF2-40B4-BE49-F238E27FC236}">
              <a16:creationId xmlns:a16="http://schemas.microsoft.com/office/drawing/2014/main" id="{6DB81934-DC92-B3AE-B9BB-5DF852BE281C}"/>
            </a:ext>
            <a:ext uri="{147F2762-F138-4A5C-976F-8EAC2B608ADB}">
              <a16:predDERef xmlns:a16="http://schemas.microsoft.com/office/drawing/2014/main" pred="{434E4D38-5AC0-5FEC-77C3-28F2D035F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485900" y="22402800"/>
          <a:ext cx="60007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43</xdr:row>
      <xdr:rowOff>47625</xdr:rowOff>
    </xdr:from>
    <xdr:to>
      <xdr:col>1</xdr:col>
      <xdr:colOff>1123950</xdr:colOff>
      <xdr:row>43</xdr:row>
      <xdr:rowOff>581025</xdr:rowOff>
    </xdr:to>
    <xdr:pic>
      <xdr:nvPicPr>
        <xdr:cNvPr id="42" name="Bild 41">
          <a:extLst>
            <a:ext uri="{FF2B5EF4-FFF2-40B4-BE49-F238E27FC236}">
              <a16:creationId xmlns:a16="http://schemas.microsoft.com/office/drawing/2014/main" id="{2069C50B-2083-CDE3-C83C-929C3496D56A}"/>
            </a:ext>
            <a:ext uri="{147F2762-F138-4A5C-976F-8EAC2B608ADB}">
              <a16:predDERef xmlns:a16="http://schemas.microsoft.com/office/drawing/2014/main" pred="{6DB81934-DC92-B3AE-B9BB-5DF852BE2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466850" y="23021925"/>
          <a:ext cx="63817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44</xdr:row>
      <xdr:rowOff>104775</xdr:rowOff>
    </xdr:from>
    <xdr:to>
      <xdr:col>1</xdr:col>
      <xdr:colOff>1343025</xdr:colOff>
      <xdr:row>44</xdr:row>
      <xdr:rowOff>504825</xdr:rowOff>
    </xdr:to>
    <xdr:pic>
      <xdr:nvPicPr>
        <xdr:cNvPr id="43" name="Bild 42">
          <a:extLst>
            <a:ext uri="{FF2B5EF4-FFF2-40B4-BE49-F238E27FC236}">
              <a16:creationId xmlns:a16="http://schemas.microsoft.com/office/drawing/2014/main" id="{79726FCD-6994-6F1D-51A9-330629559A6F}"/>
            </a:ext>
            <a:ext uri="{147F2762-F138-4A5C-976F-8EAC2B608ADB}">
              <a16:predDERef xmlns:a16="http://schemas.microsoft.com/office/drawing/2014/main" pred="{2069C50B-2083-CDE3-C83C-929C3496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23975" y="23707725"/>
          <a:ext cx="1000125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45</xdr:row>
      <xdr:rowOff>76200</xdr:rowOff>
    </xdr:from>
    <xdr:to>
      <xdr:col>1</xdr:col>
      <xdr:colOff>1381125</xdr:colOff>
      <xdr:row>45</xdr:row>
      <xdr:rowOff>476250</xdr:rowOff>
    </xdr:to>
    <xdr:pic>
      <xdr:nvPicPr>
        <xdr:cNvPr id="44" name="Bild 43">
          <a:extLst>
            <a:ext uri="{FF2B5EF4-FFF2-40B4-BE49-F238E27FC236}">
              <a16:creationId xmlns:a16="http://schemas.microsoft.com/office/drawing/2014/main" id="{6452EC04-406E-4217-AB25-3B793D1A603E}"/>
            </a:ext>
            <a:ext uri="{147F2762-F138-4A5C-976F-8EAC2B608ADB}">
              <a16:predDERef xmlns:a16="http://schemas.microsoft.com/office/drawing/2014/main" pred="{79726FCD-6994-6F1D-51A9-330629559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62075" y="24307800"/>
          <a:ext cx="1000125" cy="40005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46</xdr:row>
      <xdr:rowOff>57150</xdr:rowOff>
    </xdr:from>
    <xdr:to>
      <xdr:col>1</xdr:col>
      <xdr:colOff>1085850</xdr:colOff>
      <xdr:row>46</xdr:row>
      <xdr:rowOff>533400</xdr:rowOff>
    </xdr:to>
    <xdr:pic>
      <xdr:nvPicPr>
        <xdr:cNvPr id="45" name="Bild 44">
          <a:extLst>
            <a:ext uri="{FF2B5EF4-FFF2-40B4-BE49-F238E27FC236}">
              <a16:creationId xmlns:a16="http://schemas.microsoft.com/office/drawing/2014/main" id="{4C1EBC18-3342-E883-166B-B6D9F66B8405}"/>
            </a:ext>
            <a:ext uri="{147F2762-F138-4A5C-976F-8EAC2B608ADB}">
              <a16:predDERef xmlns:a16="http://schemas.microsoft.com/office/drawing/2014/main" pred="{6452EC04-406E-4217-AB25-3B793D1A6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514475" y="24917400"/>
          <a:ext cx="55245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657225</xdr:colOff>
      <xdr:row>77</xdr:row>
      <xdr:rowOff>47625</xdr:rowOff>
    </xdr:from>
    <xdr:to>
      <xdr:col>1</xdr:col>
      <xdr:colOff>1009650</xdr:colOff>
      <xdr:row>77</xdr:row>
      <xdr:rowOff>590550</xdr:rowOff>
    </xdr:to>
    <xdr:pic>
      <xdr:nvPicPr>
        <xdr:cNvPr id="47" name="Bild 46">
          <a:extLst>
            <a:ext uri="{FF2B5EF4-FFF2-40B4-BE49-F238E27FC236}">
              <a16:creationId xmlns:a16="http://schemas.microsoft.com/office/drawing/2014/main" id="{F032A34E-473C-DCCE-92ED-6F7074721151}"/>
            </a:ext>
            <a:ext uri="{147F2762-F138-4A5C-976F-8EAC2B608ADB}">
              <a16:predDERef xmlns:a16="http://schemas.microsoft.com/office/drawing/2014/main" pred="{4C1EBC18-3342-E883-166B-B6D9F66B8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638300" y="25536525"/>
          <a:ext cx="352425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59</xdr:row>
      <xdr:rowOff>38100</xdr:rowOff>
    </xdr:from>
    <xdr:to>
      <xdr:col>1</xdr:col>
      <xdr:colOff>1123950</xdr:colOff>
      <xdr:row>59</xdr:row>
      <xdr:rowOff>581025</xdr:rowOff>
    </xdr:to>
    <xdr:pic>
      <xdr:nvPicPr>
        <xdr:cNvPr id="48" name="Bild 47">
          <a:extLst>
            <a:ext uri="{FF2B5EF4-FFF2-40B4-BE49-F238E27FC236}">
              <a16:creationId xmlns:a16="http://schemas.microsoft.com/office/drawing/2014/main" id="{313E5DF5-114F-3296-96F9-E4DF614CF2CC}"/>
            </a:ext>
            <a:ext uri="{147F2762-F138-4A5C-976F-8EAC2B608ADB}">
              <a16:predDERef xmlns:a16="http://schemas.microsoft.com/office/drawing/2014/main" pred="{F032A34E-473C-DCCE-92ED-6F7074721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533525" y="26155650"/>
          <a:ext cx="571500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60</xdr:row>
      <xdr:rowOff>76200</xdr:rowOff>
    </xdr:from>
    <xdr:to>
      <xdr:col>1</xdr:col>
      <xdr:colOff>1123950</xdr:colOff>
      <xdr:row>60</xdr:row>
      <xdr:rowOff>523875</xdr:rowOff>
    </xdr:to>
    <xdr:pic>
      <xdr:nvPicPr>
        <xdr:cNvPr id="49" name="Bild 48">
          <a:extLst>
            <a:ext uri="{FF2B5EF4-FFF2-40B4-BE49-F238E27FC236}">
              <a16:creationId xmlns:a16="http://schemas.microsoft.com/office/drawing/2014/main" id="{3A1A2E3B-5B9D-A1A3-3952-49A04E26977F}"/>
            </a:ext>
            <a:ext uri="{147F2762-F138-4A5C-976F-8EAC2B608ADB}">
              <a16:predDERef xmlns:a16="http://schemas.microsoft.com/office/drawing/2014/main" pred="{313E5DF5-114F-3296-96F9-E4DF614CF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533525" y="26822400"/>
          <a:ext cx="571500" cy="447675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</xdr:colOff>
      <xdr:row>61</xdr:row>
      <xdr:rowOff>119063</xdr:rowOff>
    </xdr:from>
    <xdr:to>
      <xdr:col>1</xdr:col>
      <xdr:colOff>1604962</xdr:colOff>
      <xdr:row>61</xdr:row>
      <xdr:rowOff>519113</xdr:rowOff>
    </xdr:to>
    <xdr:pic>
      <xdr:nvPicPr>
        <xdr:cNvPr id="50" name="Bild 49">
          <a:extLst>
            <a:ext uri="{FF2B5EF4-FFF2-40B4-BE49-F238E27FC236}">
              <a16:creationId xmlns:a16="http://schemas.microsoft.com/office/drawing/2014/main" id="{823BA351-4D23-E534-E8C5-ADE479F782A4}"/>
            </a:ext>
            <a:ext uri="{147F2762-F138-4A5C-976F-8EAC2B608ADB}">
              <a16:predDERef xmlns:a16="http://schemas.microsoft.com/office/drawing/2014/main" pred="{3A1A2E3B-5B9D-A1A3-3952-49A04E269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5463071">
          <a:off x="1628775" y="26936700"/>
          <a:ext cx="400050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63</xdr:row>
      <xdr:rowOff>38100</xdr:rowOff>
    </xdr:from>
    <xdr:to>
      <xdr:col>1</xdr:col>
      <xdr:colOff>1123950</xdr:colOff>
      <xdr:row>63</xdr:row>
      <xdr:rowOff>571500</xdr:rowOff>
    </xdr:to>
    <xdr:pic>
      <xdr:nvPicPr>
        <xdr:cNvPr id="46" name="Bild 45">
          <a:extLst>
            <a:ext uri="{FF2B5EF4-FFF2-40B4-BE49-F238E27FC236}">
              <a16:creationId xmlns:a16="http://schemas.microsoft.com/office/drawing/2014/main" id="{5E21DCBD-91F1-C80F-2FF3-DEC22D839053}"/>
            </a:ext>
            <a:ext uri="{147F2762-F138-4A5C-976F-8EAC2B608ADB}">
              <a16:predDERef xmlns:a16="http://schemas.microsoft.com/office/drawing/2014/main" pred="{823BA351-4D23-E534-E8C5-ADE479F78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428750" y="28041600"/>
          <a:ext cx="67627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</xdr:colOff>
      <xdr:row>64</xdr:row>
      <xdr:rowOff>28575</xdr:rowOff>
    </xdr:from>
    <xdr:to>
      <xdr:col>1</xdr:col>
      <xdr:colOff>1152525</xdr:colOff>
      <xdr:row>64</xdr:row>
      <xdr:rowOff>590550</xdr:rowOff>
    </xdr:to>
    <xdr:pic>
      <xdr:nvPicPr>
        <xdr:cNvPr id="51" name="Bild 50">
          <a:extLst>
            <a:ext uri="{FF2B5EF4-FFF2-40B4-BE49-F238E27FC236}">
              <a16:creationId xmlns:a16="http://schemas.microsoft.com/office/drawing/2014/main" id="{015F0529-1098-A0E0-5BBD-F8643CAC3CD0}"/>
            </a:ext>
            <a:ext uri="{147F2762-F138-4A5C-976F-8EAC2B608ADB}">
              <a16:predDERef xmlns:a16="http://schemas.microsoft.com/office/drawing/2014/main" pred="{5E21DCBD-91F1-C80F-2FF3-DEC22D839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419225" y="28660725"/>
          <a:ext cx="71437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65</xdr:row>
      <xdr:rowOff>47625</xdr:rowOff>
    </xdr:from>
    <xdr:to>
      <xdr:col>1</xdr:col>
      <xdr:colOff>1114425</xdr:colOff>
      <xdr:row>65</xdr:row>
      <xdr:rowOff>571500</xdr:rowOff>
    </xdr:to>
    <xdr:pic>
      <xdr:nvPicPr>
        <xdr:cNvPr id="52" name="Bild 51">
          <a:extLst>
            <a:ext uri="{FF2B5EF4-FFF2-40B4-BE49-F238E27FC236}">
              <a16:creationId xmlns:a16="http://schemas.microsoft.com/office/drawing/2014/main" id="{6BCE93E5-C969-188B-CCA8-A2AD8B40023B}"/>
            </a:ext>
            <a:ext uri="{147F2762-F138-4A5C-976F-8EAC2B608ADB}">
              <a16:predDERef xmlns:a16="http://schemas.microsoft.com/office/drawing/2014/main" pred="{015F0529-1098-A0E0-5BBD-F8643CAC3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428750" y="29308425"/>
          <a:ext cx="666750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66</xdr:row>
      <xdr:rowOff>57150</xdr:rowOff>
    </xdr:from>
    <xdr:to>
      <xdr:col>1</xdr:col>
      <xdr:colOff>1123950</xdr:colOff>
      <xdr:row>66</xdr:row>
      <xdr:rowOff>552450</xdr:rowOff>
    </xdr:to>
    <xdr:pic>
      <xdr:nvPicPr>
        <xdr:cNvPr id="53" name="Bild 52">
          <a:extLst>
            <a:ext uri="{FF2B5EF4-FFF2-40B4-BE49-F238E27FC236}">
              <a16:creationId xmlns:a16="http://schemas.microsoft.com/office/drawing/2014/main" id="{39CFEFA3-4F28-84A7-2CDB-CF519E7010C5}"/>
            </a:ext>
            <a:ext uri="{147F2762-F138-4A5C-976F-8EAC2B608ADB}">
              <a16:predDERef xmlns:a16="http://schemas.microsoft.com/office/drawing/2014/main" pred="{6BCE93E5-C969-188B-CCA8-A2AD8B400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438275" y="29946600"/>
          <a:ext cx="66675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67</xdr:row>
      <xdr:rowOff>38100</xdr:rowOff>
    </xdr:from>
    <xdr:to>
      <xdr:col>1</xdr:col>
      <xdr:colOff>1162050</xdr:colOff>
      <xdr:row>67</xdr:row>
      <xdr:rowOff>552450</xdr:rowOff>
    </xdr:to>
    <xdr:pic>
      <xdr:nvPicPr>
        <xdr:cNvPr id="54" name="Bild 53">
          <a:extLst>
            <a:ext uri="{FF2B5EF4-FFF2-40B4-BE49-F238E27FC236}">
              <a16:creationId xmlns:a16="http://schemas.microsoft.com/office/drawing/2014/main" id="{E0FA95BB-AD27-8608-B533-8834245966C9}"/>
            </a:ext>
            <a:ext uri="{147F2762-F138-4A5C-976F-8EAC2B608ADB}">
              <a16:predDERef xmlns:a16="http://schemas.microsoft.com/office/drawing/2014/main" pred="{39CFEFA3-4F28-84A7-2CDB-CF519E701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90650" y="30556200"/>
          <a:ext cx="752475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466725</xdr:colOff>
      <xdr:row>68</xdr:row>
      <xdr:rowOff>114300</xdr:rowOff>
    </xdr:from>
    <xdr:to>
      <xdr:col>1</xdr:col>
      <xdr:colOff>1133475</xdr:colOff>
      <xdr:row>68</xdr:row>
      <xdr:rowOff>457200</xdr:rowOff>
    </xdr:to>
    <xdr:pic>
      <xdr:nvPicPr>
        <xdr:cNvPr id="55" name="Bild 54">
          <a:extLst>
            <a:ext uri="{FF2B5EF4-FFF2-40B4-BE49-F238E27FC236}">
              <a16:creationId xmlns:a16="http://schemas.microsoft.com/office/drawing/2014/main" id="{1B6D786A-1D73-DAF7-00C3-5023ED3E885C}"/>
            </a:ext>
            <a:ext uri="{147F2762-F138-4A5C-976F-8EAC2B608ADB}">
              <a16:predDERef xmlns:a16="http://schemas.microsoft.com/office/drawing/2014/main" pred="{E0FA95BB-AD27-8608-B533-883424596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447800" y="31261050"/>
          <a:ext cx="666750" cy="34290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69</xdr:row>
      <xdr:rowOff>38100</xdr:rowOff>
    </xdr:from>
    <xdr:to>
      <xdr:col>1</xdr:col>
      <xdr:colOff>1247775</xdr:colOff>
      <xdr:row>69</xdr:row>
      <xdr:rowOff>533400</xdr:rowOff>
    </xdr:to>
    <xdr:pic>
      <xdr:nvPicPr>
        <xdr:cNvPr id="56" name="Bild 55">
          <a:extLst>
            <a:ext uri="{FF2B5EF4-FFF2-40B4-BE49-F238E27FC236}">
              <a16:creationId xmlns:a16="http://schemas.microsoft.com/office/drawing/2014/main" id="{D520FFCB-1D77-F46C-E3BB-6C1E4D8C150B}"/>
            </a:ext>
            <a:ext uri="{147F2762-F138-4A5C-976F-8EAC2B608ADB}">
              <a16:predDERef xmlns:a16="http://schemas.microsoft.com/office/drawing/2014/main" pred="{1B6D786A-1D73-DAF7-00C3-5023ED3E8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333500" y="31813500"/>
          <a:ext cx="89535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70</xdr:row>
      <xdr:rowOff>38100</xdr:rowOff>
    </xdr:from>
    <xdr:to>
      <xdr:col>1</xdr:col>
      <xdr:colOff>1047750</xdr:colOff>
      <xdr:row>70</xdr:row>
      <xdr:rowOff>476250</xdr:rowOff>
    </xdr:to>
    <xdr:pic>
      <xdr:nvPicPr>
        <xdr:cNvPr id="57" name="Bild 56">
          <a:extLst>
            <a:ext uri="{FF2B5EF4-FFF2-40B4-BE49-F238E27FC236}">
              <a16:creationId xmlns:a16="http://schemas.microsoft.com/office/drawing/2014/main" id="{94562F1A-EAE5-5958-2DD8-C09353379447}"/>
            </a:ext>
            <a:ext uri="{147F2762-F138-4A5C-976F-8EAC2B608ADB}">
              <a16:predDERef xmlns:a16="http://schemas.microsoft.com/office/drawing/2014/main" pred="{D520FFCB-1D77-F46C-E3BB-6C1E4D8C1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514475" y="32442150"/>
          <a:ext cx="514350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71</xdr:row>
      <xdr:rowOff>57150</xdr:rowOff>
    </xdr:from>
    <xdr:to>
      <xdr:col>1</xdr:col>
      <xdr:colOff>1123950</xdr:colOff>
      <xdr:row>71</xdr:row>
      <xdr:rowOff>561975</xdr:rowOff>
    </xdr:to>
    <xdr:pic>
      <xdr:nvPicPr>
        <xdr:cNvPr id="58" name="Bild 57">
          <a:extLst>
            <a:ext uri="{FF2B5EF4-FFF2-40B4-BE49-F238E27FC236}">
              <a16:creationId xmlns:a16="http://schemas.microsoft.com/office/drawing/2014/main" id="{1A2E76B8-4B88-7A0D-26B2-99AEE649D279}"/>
            </a:ext>
            <a:ext uri="{147F2762-F138-4A5C-976F-8EAC2B608ADB}">
              <a16:predDERef xmlns:a16="http://schemas.microsoft.com/office/drawing/2014/main" pred="{94562F1A-EAE5-5958-2DD8-C09353379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457325" y="33089850"/>
          <a:ext cx="6477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72</xdr:row>
      <xdr:rowOff>38100</xdr:rowOff>
    </xdr:from>
    <xdr:to>
      <xdr:col>1</xdr:col>
      <xdr:colOff>1133475</xdr:colOff>
      <xdr:row>72</xdr:row>
      <xdr:rowOff>542925</xdr:rowOff>
    </xdr:to>
    <xdr:pic>
      <xdr:nvPicPr>
        <xdr:cNvPr id="64" name="Bild 63">
          <a:extLst>
            <a:ext uri="{FF2B5EF4-FFF2-40B4-BE49-F238E27FC236}">
              <a16:creationId xmlns:a16="http://schemas.microsoft.com/office/drawing/2014/main" id="{3840EDA8-6046-80A0-218D-59847664A6D2}"/>
            </a:ext>
            <a:ext uri="{147F2762-F138-4A5C-976F-8EAC2B608ADB}">
              <a16:predDERef xmlns:a16="http://schemas.microsoft.com/office/drawing/2014/main" pred="{1A2E76B8-4B88-7A0D-26B2-99AEE649D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495425" y="33699450"/>
          <a:ext cx="619125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73</xdr:row>
      <xdr:rowOff>38100</xdr:rowOff>
    </xdr:from>
    <xdr:to>
      <xdr:col>1</xdr:col>
      <xdr:colOff>1076325</xdr:colOff>
      <xdr:row>73</xdr:row>
      <xdr:rowOff>533400</xdr:rowOff>
    </xdr:to>
    <xdr:pic>
      <xdr:nvPicPr>
        <xdr:cNvPr id="65" name="Bild 64">
          <a:extLst>
            <a:ext uri="{FF2B5EF4-FFF2-40B4-BE49-F238E27FC236}">
              <a16:creationId xmlns:a16="http://schemas.microsoft.com/office/drawing/2014/main" id="{6D78F40D-1E9D-61FF-8B52-1FE933356DC9}"/>
            </a:ext>
            <a:ext uri="{147F2762-F138-4A5C-976F-8EAC2B608ADB}">
              <a16:predDERef xmlns:a16="http://schemas.microsoft.com/office/drawing/2014/main" pred="{3840EDA8-6046-80A0-218D-59847664A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24000" y="34328100"/>
          <a:ext cx="53340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74</xdr:row>
      <xdr:rowOff>57150</xdr:rowOff>
    </xdr:from>
    <xdr:to>
      <xdr:col>1</xdr:col>
      <xdr:colOff>1219200</xdr:colOff>
      <xdr:row>74</xdr:row>
      <xdr:rowOff>542925</xdr:rowOff>
    </xdr:to>
    <xdr:pic>
      <xdr:nvPicPr>
        <xdr:cNvPr id="66" name="Bild 65">
          <a:extLst>
            <a:ext uri="{FF2B5EF4-FFF2-40B4-BE49-F238E27FC236}">
              <a16:creationId xmlns:a16="http://schemas.microsoft.com/office/drawing/2014/main" id="{1AC4678F-C79B-D97F-27BF-B94814766471}"/>
            </a:ext>
            <a:ext uri="{147F2762-F138-4A5C-976F-8EAC2B608ADB}">
              <a16:predDERef xmlns:a16="http://schemas.microsoft.com/office/drawing/2014/main" pred="{6D78F40D-1E9D-61FF-8B52-1FE933356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466850" y="34975800"/>
          <a:ext cx="733425" cy="485775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581025</xdr:colOff>
      <xdr:row>75</xdr:row>
      <xdr:rowOff>76200</xdr:rowOff>
    </xdr:from>
    <xdr:to>
      <xdr:col>1</xdr:col>
      <xdr:colOff>1009650</xdr:colOff>
      <xdr:row>75</xdr:row>
      <xdr:rowOff>533400</xdr:rowOff>
    </xdr:to>
    <xdr:pic>
      <xdr:nvPicPr>
        <xdr:cNvPr id="67" name="Bild 66">
          <a:extLst>
            <a:ext uri="{FF2B5EF4-FFF2-40B4-BE49-F238E27FC236}">
              <a16:creationId xmlns:a16="http://schemas.microsoft.com/office/drawing/2014/main" id="{DAE145AE-0873-2525-718A-67D0977AAB61}"/>
            </a:ext>
            <a:ext uri="{147F2762-F138-4A5C-976F-8EAC2B608ADB}">
              <a16:predDERef xmlns:a16="http://schemas.microsoft.com/office/drawing/2014/main" pred="{1AC4678F-C79B-D97F-27BF-B94814766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562100" y="35623500"/>
          <a:ext cx="428625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76</xdr:row>
      <xdr:rowOff>76200</xdr:rowOff>
    </xdr:from>
    <xdr:to>
      <xdr:col>1</xdr:col>
      <xdr:colOff>1381125</xdr:colOff>
      <xdr:row>76</xdr:row>
      <xdr:rowOff>581025</xdr:rowOff>
    </xdr:to>
    <xdr:pic>
      <xdr:nvPicPr>
        <xdr:cNvPr id="68" name="Bild 67">
          <a:extLst>
            <a:ext uri="{FF2B5EF4-FFF2-40B4-BE49-F238E27FC236}">
              <a16:creationId xmlns:a16="http://schemas.microsoft.com/office/drawing/2014/main" id="{A35EB842-85D2-8444-B1D3-750AE78315AE}"/>
            </a:ext>
            <a:ext uri="{147F2762-F138-4A5C-976F-8EAC2B608ADB}">
              <a16:predDERef xmlns:a16="http://schemas.microsoft.com/office/drawing/2014/main" pred="{DAE145AE-0873-2525-718A-67D0977AA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295400" y="36252150"/>
          <a:ext cx="10668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47</xdr:row>
      <xdr:rowOff>47625</xdr:rowOff>
    </xdr:from>
    <xdr:to>
      <xdr:col>1</xdr:col>
      <xdr:colOff>1304925</xdr:colOff>
      <xdr:row>47</xdr:row>
      <xdr:rowOff>419100</xdr:rowOff>
    </xdr:to>
    <xdr:pic>
      <xdr:nvPicPr>
        <xdr:cNvPr id="59" name="Bild 58">
          <a:extLst>
            <a:ext uri="{FF2B5EF4-FFF2-40B4-BE49-F238E27FC236}">
              <a16:creationId xmlns:a16="http://schemas.microsoft.com/office/drawing/2014/main" id="{5437BC08-B69F-6DB3-9A45-BAC6260F284D}"/>
            </a:ext>
            <a:ext uri="{147F2762-F138-4A5C-976F-8EAC2B608ADB}">
              <a16:predDERef xmlns:a16="http://schemas.microsoft.com/office/drawing/2014/main" pred="{A35EB842-85D2-8444-B1D3-750AE7831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276350" y="25536525"/>
          <a:ext cx="1009650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48</xdr:row>
      <xdr:rowOff>0</xdr:rowOff>
    </xdr:from>
    <xdr:to>
      <xdr:col>1</xdr:col>
      <xdr:colOff>1276350</xdr:colOff>
      <xdr:row>48</xdr:row>
      <xdr:rowOff>457200</xdr:rowOff>
    </xdr:to>
    <xdr:pic>
      <xdr:nvPicPr>
        <xdr:cNvPr id="60" name="Bild 59">
          <a:extLst>
            <a:ext uri="{FF2B5EF4-FFF2-40B4-BE49-F238E27FC236}">
              <a16:creationId xmlns:a16="http://schemas.microsoft.com/office/drawing/2014/main" id="{6632260E-34D0-401D-52AD-D8E93CBC5CA4}"/>
            </a:ext>
            <a:ext uri="{147F2762-F138-4A5C-976F-8EAC2B608ADB}">
              <a16:predDERef xmlns:a16="http://schemas.microsoft.com/office/drawing/2014/main" pred="{5437BC08-B69F-6DB3-9A45-BAC6260F2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304925" y="26117550"/>
          <a:ext cx="95250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52</xdr:row>
      <xdr:rowOff>123825</xdr:rowOff>
    </xdr:from>
    <xdr:to>
      <xdr:col>1</xdr:col>
      <xdr:colOff>1200150</xdr:colOff>
      <xdr:row>52</xdr:row>
      <xdr:rowOff>390525</xdr:rowOff>
    </xdr:to>
    <xdr:pic>
      <xdr:nvPicPr>
        <xdr:cNvPr id="61" name="Bild 60">
          <a:extLst>
            <a:ext uri="{FF2B5EF4-FFF2-40B4-BE49-F238E27FC236}">
              <a16:creationId xmlns:a16="http://schemas.microsoft.com/office/drawing/2014/main" id="{76C7CF45-CB3A-FCCE-104E-B4990279C84D}"/>
            </a:ext>
            <a:ext uri="{147F2762-F138-4A5C-976F-8EAC2B608ADB}">
              <a16:predDERef xmlns:a16="http://schemas.microsoft.com/office/drawing/2014/main" pred="{6632260E-34D0-401D-52AD-D8E93CBC5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33500" y="26870025"/>
          <a:ext cx="847725" cy="2667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78</xdr:row>
      <xdr:rowOff>66675</xdr:rowOff>
    </xdr:from>
    <xdr:to>
      <xdr:col>1</xdr:col>
      <xdr:colOff>1524000</xdr:colOff>
      <xdr:row>78</xdr:row>
      <xdr:rowOff>590550</xdr:rowOff>
    </xdr:to>
    <xdr:pic>
      <xdr:nvPicPr>
        <xdr:cNvPr id="62" name="Bild 61">
          <a:extLst>
            <a:ext uri="{FF2B5EF4-FFF2-40B4-BE49-F238E27FC236}">
              <a16:creationId xmlns:a16="http://schemas.microsoft.com/office/drawing/2014/main" id="{B3F56D79-9995-6F05-DB02-209A24FA0B54}"/>
            </a:ext>
            <a:ext uri="{147F2762-F138-4A5C-976F-8EAC2B608ADB}">
              <a16:predDERef xmlns:a16="http://schemas.microsoft.com/office/drawing/2014/main" pred="{76C7CF45-CB3A-FCCE-104E-B4990279C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123950" y="39890700"/>
          <a:ext cx="1381125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78</xdr:row>
      <xdr:rowOff>590550</xdr:rowOff>
    </xdr:from>
    <xdr:to>
      <xdr:col>1</xdr:col>
      <xdr:colOff>971550</xdr:colOff>
      <xdr:row>79</xdr:row>
      <xdr:rowOff>561975</xdr:rowOff>
    </xdr:to>
    <xdr:pic>
      <xdr:nvPicPr>
        <xdr:cNvPr id="63" name="Bild 62">
          <a:extLst>
            <a:ext uri="{FF2B5EF4-FFF2-40B4-BE49-F238E27FC236}">
              <a16:creationId xmlns:a16="http://schemas.microsoft.com/office/drawing/2014/main" id="{9C9F6864-9924-0A88-4F40-53BE8F7B580A}"/>
            </a:ext>
            <a:ext uri="{147F2762-F138-4A5C-976F-8EAC2B608ADB}">
              <a16:predDERef xmlns:a16="http://schemas.microsoft.com/office/drawing/2014/main" pred="{B3F56D79-9995-6F05-DB02-209A24FA0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466850" y="40414575"/>
          <a:ext cx="48577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80</xdr:row>
      <xdr:rowOff>38100</xdr:rowOff>
    </xdr:from>
    <xdr:to>
      <xdr:col>1</xdr:col>
      <xdr:colOff>1076325</xdr:colOff>
      <xdr:row>80</xdr:row>
      <xdr:rowOff>533400</xdr:rowOff>
    </xdr:to>
    <xdr:pic>
      <xdr:nvPicPr>
        <xdr:cNvPr id="70" name="Bild 69">
          <a:extLst>
            <a:ext uri="{FF2B5EF4-FFF2-40B4-BE49-F238E27FC236}">
              <a16:creationId xmlns:a16="http://schemas.microsoft.com/office/drawing/2014/main" id="{CC7BE0D7-6B3B-3518-7B5D-D47B2F3FA1A5}"/>
            </a:ext>
            <a:ext uri="{147F2762-F138-4A5C-976F-8EAC2B608ADB}">
              <a16:predDERef xmlns:a16="http://schemas.microsoft.com/office/drawing/2014/main" pred="{9C9F6864-9924-0A88-4F40-53BE8F7B5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390650" y="41119425"/>
          <a:ext cx="666750" cy="495300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81</xdr:row>
      <xdr:rowOff>19050</xdr:rowOff>
    </xdr:from>
    <xdr:to>
      <xdr:col>1</xdr:col>
      <xdr:colOff>1190625</xdr:colOff>
      <xdr:row>81</xdr:row>
      <xdr:rowOff>609600</xdr:rowOff>
    </xdr:to>
    <xdr:pic>
      <xdr:nvPicPr>
        <xdr:cNvPr id="71" name="Bild 70">
          <a:extLst>
            <a:ext uri="{FF2B5EF4-FFF2-40B4-BE49-F238E27FC236}">
              <a16:creationId xmlns:a16="http://schemas.microsoft.com/office/drawing/2014/main" id="{068744BA-90F1-066B-7C8B-13F0ECA7FEF1}"/>
            </a:ext>
            <a:ext uri="{147F2762-F138-4A5C-976F-8EAC2B608ADB}">
              <a16:predDERef xmlns:a16="http://schemas.microsoft.com/office/drawing/2014/main" pred="{CC7BE0D7-6B3B-3518-7B5D-D47B2F3FA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295400" y="41795700"/>
          <a:ext cx="87630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48</xdr:row>
      <xdr:rowOff>581025</xdr:rowOff>
    </xdr:from>
    <xdr:to>
      <xdr:col>1</xdr:col>
      <xdr:colOff>1200150</xdr:colOff>
      <xdr:row>49</xdr:row>
      <xdr:rowOff>609600</xdr:rowOff>
    </xdr:to>
    <xdr:pic>
      <xdr:nvPicPr>
        <xdr:cNvPr id="72" name="Bild 71">
          <a:extLst>
            <a:ext uri="{FF2B5EF4-FFF2-40B4-BE49-F238E27FC236}">
              <a16:creationId xmlns:a16="http://schemas.microsoft.com/office/drawing/2014/main" id="{A02FB8A3-CEB0-CE80-AAC5-17562269A91E}"/>
            </a:ext>
            <a:ext uri="{147F2762-F138-4A5C-976F-8EAC2B608ADB}">
              <a16:predDERef xmlns:a16="http://schemas.microsoft.com/office/drawing/2014/main" pred="{068744BA-90F1-066B-7C8B-13F0ECA7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266825" y="27089100"/>
          <a:ext cx="914400" cy="65722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50</xdr:row>
      <xdr:rowOff>38100</xdr:rowOff>
    </xdr:from>
    <xdr:to>
      <xdr:col>1</xdr:col>
      <xdr:colOff>1181100</xdr:colOff>
      <xdr:row>50</xdr:row>
      <xdr:rowOff>600075</xdr:rowOff>
    </xdr:to>
    <xdr:pic>
      <xdr:nvPicPr>
        <xdr:cNvPr id="73" name="Bild 72">
          <a:extLst>
            <a:ext uri="{FF2B5EF4-FFF2-40B4-BE49-F238E27FC236}">
              <a16:creationId xmlns:a16="http://schemas.microsoft.com/office/drawing/2014/main" id="{E11FF7D9-7BE4-0B63-9B2A-834B1B278838}"/>
            </a:ext>
            <a:ext uri="{147F2762-F138-4A5C-976F-8EAC2B608ADB}">
              <a16:predDERef xmlns:a16="http://schemas.microsoft.com/office/drawing/2014/main" pred="{A02FB8A3-CEB0-CE80-AAC5-17562269A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314450" y="27851100"/>
          <a:ext cx="847725" cy="56197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51</xdr:row>
      <xdr:rowOff>19050</xdr:rowOff>
    </xdr:from>
    <xdr:to>
      <xdr:col>1</xdr:col>
      <xdr:colOff>1143000</xdr:colOff>
      <xdr:row>51</xdr:row>
      <xdr:rowOff>552450</xdr:rowOff>
    </xdr:to>
    <xdr:pic>
      <xdr:nvPicPr>
        <xdr:cNvPr id="74" name="Bild 73">
          <a:extLst>
            <a:ext uri="{FF2B5EF4-FFF2-40B4-BE49-F238E27FC236}">
              <a16:creationId xmlns:a16="http://schemas.microsoft.com/office/drawing/2014/main" id="{A57D8016-BD75-6096-4A55-6BD5B97EAFD6}"/>
            </a:ext>
            <a:ext uri="{147F2762-F138-4A5C-976F-8EAC2B608ADB}">
              <a16:predDERef xmlns:a16="http://schemas.microsoft.com/office/drawing/2014/main" pred="{E11FF7D9-7BE4-0B63-9B2A-834B1B278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314450" y="28460700"/>
          <a:ext cx="809625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476249</xdr:colOff>
      <xdr:row>82</xdr:row>
      <xdr:rowOff>11907</xdr:rowOff>
    </xdr:from>
    <xdr:to>
      <xdr:col>1</xdr:col>
      <xdr:colOff>1114424</xdr:colOff>
      <xdr:row>85</xdr:row>
      <xdr:rowOff>50007</xdr:rowOff>
    </xdr:to>
    <xdr:pic>
      <xdr:nvPicPr>
        <xdr:cNvPr id="69" name="Bild 74">
          <a:extLst>
            <a:ext uri="{FF2B5EF4-FFF2-40B4-BE49-F238E27FC236}">
              <a16:creationId xmlns:a16="http://schemas.microsoft.com/office/drawing/2014/main" id="{00F4C58B-55A0-4C5F-AECA-A2199E2DBED8}"/>
            </a:ext>
            <a:ext uri="{147F2762-F138-4A5C-976F-8EAC2B608ADB}">
              <a16:predDERef xmlns:a16="http://schemas.microsoft.com/office/drawing/2014/main" pred="{A57D8016-BD75-6096-4A55-6BD5B97E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452562" y="44588907"/>
          <a:ext cx="638175" cy="645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85"/>
  <sheetViews>
    <sheetView tabSelected="1" topLeftCell="A75" zoomScale="80" zoomScaleNormal="80" workbookViewId="0">
      <selection activeCell="G91" sqref="G91"/>
    </sheetView>
  </sheetViews>
  <sheetFormatPr defaultRowHeight="15.75"/>
  <cols>
    <col min="1" max="1" width="14.7109375" style="44" customWidth="1"/>
    <col min="2" max="2" width="26" style="2" customWidth="1"/>
    <col min="3" max="3" width="20.140625" hidden="1" customWidth="1"/>
    <col min="4" max="4" width="67" style="34" bestFit="1" customWidth="1"/>
    <col min="5" max="5" width="8" style="34" bestFit="1" customWidth="1"/>
    <col min="6" max="6" width="85.28515625" style="34" customWidth="1"/>
    <col min="7" max="7" width="44.85546875" style="34" customWidth="1"/>
    <col min="8" max="8" width="12.5703125" style="34" bestFit="1" customWidth="1"/>
    <col min="9" max="9" width="20.28515625" style="39" bestFit="1" customWidth="1"/>
    <col min="10" max="10" width="12" style="28" customWidth="1"/>
    <col min="11" max="11" width="13" style="28" customWidth="1"/>
  </cols>
  <sheetData>
    <row r="1" spans="1:59">
      <c r="A1" s="29"/>
      <c r="B1" s="6" t="s">
        <v>0</v>
      </c>
      <c r="C1" s="53"/>
      <c r="D1" s="54"/>
      <c r="E1" s="29"/>
      <c r="F1" s="29"/>
      <c r="G1" s="29"/>
      <c r="H1" s="29"/>
      <c r="I1" s="29"/>
      <c r="J1" s="29"/>
      <c r="K1" s="29"/>
    </row>
    <row r="2" spans="1:59">
      <c r="A2" s="29"/>
      <c r="B2" s="7" t="s">
        <v>1</v>
      </c>
      <c r="C2" s="55"/>
      <c r="D2" s="56"/>
      <c r="E2" s="29"/>
      <c r="F2" s="29"/>
      <c r="G2" s="29"/>
      <c r="H2" s="29"/>
      <c r="I2" s="29"/>
      <c r="J2" s="29"/>
      <c r="K2" s="29"/>
    </row>
    <row r="3" spans="1:59">
      <c r="A3" s="29"/>
      <c r="B3" s="7" t="s">
        <v>2</v>
      </c>
      <c r="C3" s="55"/>
      <c r="D3" s="56"/>
      <c r="E3" s="29"/>
      <c r="F3" s="29"/>
      <c r="G3" s="29"/>
      <c r="H3" s="29"/>
      <c r="I3" s="29"/>
      <c r="J3" s="29"/>
      <c r="K3" s="29"/>
    </row>
    <row r="4" spans="1:59">
      <c r="A4" s="29"/>
      <c r="B4" s="7" t="s">
        <v>3</v>
      </c>
      <c r="C4" s="55"/>
      <c r="D4" s="56"/>
      <c r="E4" s="29"/>
      <c r="F4" s="29"/>
      <c r="G4" s="29"/>
      <c r="H4" s="29"/>
      <c r="I4" s="29"/>
      <c r="J4" s="29"/>
      <c r="K4" s="29"/>
    </row>
    <row r="5" spans="1:59">
      <c r="A5" s="29"/>
      <c r="B5" s="7" t="s">
        <v>4</v>
      </c>
      <c r="C5" s="55"/>
      <c r="D5" s="56"/>
      <c r="E5" s="29"/>
      <c r="F5" s="29"/>
      <c r="G5" s="29"/>
      <c r="H5" s="29"/>
      <c r="I5" s="29"/>
      <c r="J5" s="29"/>
      <c r="K5" s="29"/>
    </row>
    <row r="6" spans="1:59" s="1" customFormat="1" ht="21">
      <c r="A6" s="30" t="s">
        <v>5</v>
      </c>
      <c r="B6" s="24"/>
      <c r="C6" s="23" t="s">
        <v>6</v>
      </c>
      <c r="D6" s="30" t="s">
        <v>7</v>
      </c>
      <c r="E6" s="30" t="s">
        <v>8</v>
      </c>
      <c r="F6" s="30" t="s">
        <v>9</v>
      </c>
      <c r="G6" s="30" t="s">
        <v>10</v>
      </c>
      <c r="H6" s="30" t="s">
        <v>11</v>
      </c>
      <c r="I6" s="37" t="s">
        <v>12</v>
      </c>
      <c r="J6" s="40" t="s">
        <v>13</v>
      </c>
      <c r="K6" s="40" t="s">
        <v>14</v>
      </c>
    </row>
    <row r="7" spans="1:59" s="8" customFormat="1" ht="30" customHeight="1">
      <c r="A7" s="43"/>
      <c r="B7" s="12"/>
      <c r="D7" s="31"/>
      <c r="E7" s="31"/>
      <c r="F7" s="31"/>
      <c r="G7" s="31"/>
      <c r="H7" s="31"/>
      <c r="I7" s="38"/>
      <c r="J7" s="41"/>
      <c r="K7" s="41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</row>
    <row r="8" spans="1:59" ht="50.1" customHeight="1">
      <c r="A8" s="14">
        <v>1191574</v>
      </c>
      <c r="B8" s="3"/>
      <c r="C8" s="14" t="s">
        <v>15</v>
      </c>
      <c r="D8" s="4" t="s">
        <v>16</v>
      </c>
      <c r="E8" s="14" t="s">
        <v>17</v>
      </c>
      <c r="F8" s="32" t="s">
        <v>18</v>
      </c>
      <c r="G8" s="15" t="s">
        <v>19</v>
      </c>
      <c r="H8" s="25" t="s">
        <v>20</v>
      </c>
      <c r="I8" s="42">
        <v>2699</v>
      </c>
      <c r="K8" s="42">
        <f>I8*J8</f>
        <v>0</v>
      </c>
    </row>
    <row r="9" spans="1:59" ht="50.1" customHeight="1">
      <c r="A9" s="14">
        <v>1191575</v>
      </c>
      <c r="B9" s="3"/>
      <c r="C9" s="14" t="s">
        <v>21</v>
      </c>
      <c r="D9" s="4" t="s">
        <v>22</v>
      </c>
      <c r="E9" s="14" t="s">
        <v>23</v>
      </c>
      <c r="F9" s="33" t="s">
        <v>18</v>
      </c>
      <c r="G9" s="15" t="s">
        <v>19</v>
      </c>
      <c r="H9" s="25" t="s">
        <v>20</v>
      </c>
      <c r="I9" s="42">
        <v>2299</v>
      </c>
      <c r="K9" s="42">
        <f t="shared" ref="K9:K72" si="0">I9*J9</f>
        <v>0</v>
      </c>
    </row>
    <row r="10" spans="1:59" ht="50.1" customHeight="1">
      <c r="A10" s="14">
        <v>1191576</v>
      </c>
      <c r="B10" s="3"/>
      <c r="C10" s="14" t="s">
        <v>24</v>
      </c>
      <c r="D10" s="4" t="s">
        <v>25</v>
      </c>
      <c r="E10" s="14" t="s">
        <v>23</v>
      </c>
      <c r="F10" s="33" t="s">
        <v>18</v>
      </c>
      <c r="G10" s="15" t="s">
        <v>26</v>
      </c>
      <c r="H10" s="25" t="s">
        <v>27</v>
      </c>
      <c r="I10" s="42">
        <v>2349</v>
      </c>
      <c r="K10" s="42">
        <f t="shared" si="0"/>
        <v>0</v>
      </c>
    </row>
    <row r="11" spans="1:59" ht="50.1" customHeight="1">
      <c r="A11" s="14">
        <v>1191577</v>
      </c>
      <c r="B11" s="3"/>
      <c r="C11" s="14" t="s">
        <v>28</v>
      </c>
      <c r="D11" s="4" t="s">
        <v>29</v>
      </c>
      <c r="E11" s="14" t="s">
        <v>17</v>
      </c>
      <c r="F11" s="33" t="s">
        <v>18</v>
      </c>
      <c r="G11" s="15" t="s">
        <v>26</v>
      </c>
      <c r="H11" s="25" t="s">
        <v>27</v>
      </c>
      <c r="I11" s="42">
        <v>2899</v>
      </c>
      <c r="K11" s="42">
        <f t="shared" si="0"/>
        <v>0</v>
      </c>
    </row>
    <row r="12" spans="1:59" ht="50.1" customHeight="1">
      <c r="A12" s="14">
        <v>1191565</v>
      </c>
      <c r="B12" s="3"/>
      <c r="C12" s="14" t="s">
        <v>30</v>
      </c>
      <c r="D12" s="4" t="s">
        <v>31</v>
      </c>
      <c r="E12" s="14" t="s">
        <v>32</v>
      </c>
      <c r="F12" s="28" t="s">
        <v>33</v>
      </c>
      <c r="G12" s="15" t="s">
        <v>34</v>
      </c>
      <c r="H12" s="25" t="s">
        <v>35</v>
      </c>
      <c r="I12" s="42">
        <v>1799</v>
      </c>
      <c r="K12" s="42">
        <f t="shared" si="0"/>
        <v>0</v>
      </c>
    </row>
    <row r="13" spans="1:59" ht="50.1" customHeight="1">
      <c r="A13" s="14">
        <v>1191566</v>
      </c>
      <c r="B13" s="3"/>
      <c r="C13" s="14" t="s">
        <v>36</v>
      </c>
      <c r="D13" s="4" t="s">
        <v>37</v>
      </c>
      <c r="E13" s="14" t="s">
        <v>17</v>
      </c>
      <c r="F13" s="28" t="s">
        <v>33</v>
      </c>
      <c r="G13" s="15" t="s">
        <v>34</v>
      </c>
      <c r="H13" s="25" t="s">
        <v>35</v>
      </c>
      <c r="I13" s="42">
        <v>1799</v>
      </c>
      <c r="K13" s="42">
        <f t="shared" si="0"/>
        <v>0</v>
      </c>
    </row>
    <row r="14" spans="1:59" ht="50.1" customHeight="1">
      <c r="A14" s="14">
        <v>1191569</v>
      </c>
      <c r="B14" s="3"/>
      <c r="C14" s="14" t="s">
        <v>38</v>
      </c>
      <c r="D14" s="4" t="s">
        <v>39</v>
      </c>
      <c r="E14" s="14" t="s">
        <v>40</v>
      </c>
      <c r="F14" s="28" t="s">
        <v>33</v>
      </c>
      <c r="G14" s="15" t="s">
        <v>34</v>
      </c>
      <c r="H14" s="25" t="s">
        <v>35</v>
      </c>
      <c r="I14" s="42">
        <v>1799</v>
      </c>
      <c r="K14" s="42">
        <f t="shared" si="0"/>
        <v>0</v>
      </c>
    </row>
    <row r="15" spans="1:59" ht="50.1" customHeight="1">
      <c r="A15" s="14">
        <v>1191570</v>
      </c>
      <c r="B15" s="3"/>
      <c r="C15" s="14" t="s">
        <v>41</v>
      </c>
      <c r="D15" s="4" t="s">
        <v>42</v>
      </c>
      <c r="E15" s="14" t="s">
        <v>23</v>
      </c>
      <c r="F15" s="28" t="s">
        <v>33</v>
      </c>
      <c r="G15" s="15" t="s">
        <v>34</v>
      </c>
      <c r="H15" s="25" t="s">
        <v>35</v>
      </c>
      <c r="I15" s="42">
        <v>1799</v>
      </c>
      <c r="K15" s="42">
        <f t="shared" si="0"/>
        <v>0</v>
      </c>
    </row>
    <row r="16" spans="1:59" ht="50.1" customHeight="1">
      <c r="A16" s="14">
        <v>1191568</v>
      </c>
      <c r="B16" s="3"/>
      <c r="C16" s="14" t="s">
        <v>43</v>
      </c>
      <c r="D16" s="4" t="s">
        <v>44</v>
      </c>
      <c r="E16" s="14" t="s">
        <v>45</v>
      </c>
      <c r="F16" s="28" t="s">
        <v>33</v>
      </c>
      <c r="G16" s="15" t="s">
        <v>34</v>
      </c>
      <c r="H16" s="25" t="s">
        <v>35</v>
      </c>
      <c r="I16" s="42">
        <v>1799</v>
      </c>
      <c r="K16" s="42">
        <f t="shared" si="0"/>
        <v>0</v>
      </c>
    </row>
    <row r="17" spans="1:19" ht="50.1" customHeight="1">
      <c r="A17" s="14">
        <v>1191548</v>
      </c>
      <c r="B17" s="3"/>
      <c r="C17" s="14" t="s">
        <v>46</v>
      </c>
      <c r="D17" s="4" t="s">
        <v>47</v>
      </c>
      <c r="E17" s="14" t="s">
        <v>48</v>
      </c>
      <c r="F17" s="28" t="s">
        <v>49</v>
      </c>
      <c r="G17" s="15" t="s">
        <v>50</v>
      </c>
      <c r="H17" s="25" t="s">
        <v>51</v>
      </c>
      <c r="I17" s="42">
        <v>1199</v>
      </c>
      <c r="K17" s="42">
        <f t="shared" si="0"/>
        <v>0</v>
      </c>
    </row>
    <row r="18" spans="1:19" ht="50.1" customHeight="1">
      <c r="A18" s="14">
        <v>1212058</v>
      </c>
      <c r="B18" s="3"/>
      <c r="C18" s="14" t="s">
        <v>52</v>
      </c>
      <c r="D18" s="4" t="s">
        <v>53</v>
      </c>
      <c r="E18" s="14" t="s">
        <v>48</v>
      </c>
      <c r="F18" s="28" t="s">
        <v>54</v>
      </c>
      <c r="G18" s="15" t="s">
        <v>55</v>
      </c>
      <c r="H18" s="25" t="s">
        <v>56</v>
      </c>
      <c r="I18" s="42">
        <v>2399</v>
      </c>
      <c r="K18" s="42">
        <f t="shared" si="0"/>
        <v>0</v>
      </c>
    </row>
    <row r="19" spans="1:19" ht="50.1" customHeight="1">
      <c r="A19" s="14">
        <v>1191553</v>
      </c>
      <c r="B19" s="3"/>
      <c r="C19" s="14" t="s">
        <v>57</v>
      </c>
      <c r="D19" s="4" t="s">
        <v>58</v>
      </c>
      <c r="E19" s="14" t="s">
        <v>23</v>
      </c>
      <c r="F19" s="28" t="s">
        <v>59</v>
      </c>
      <c r="G19" s="15" t="s">
        <v>60</v>
      </c>
      <c r="H19" s="25" t="s">
        <v>61</v>
      </c>
      <c r="I19" s="42">
        <v>1899</v>
      </c>
      <c r="K19" s="42">
        <f t="shared" si="0"/>
        <v>0</v>
      </c>
    </row>
    <row r="20" spans="1:19" ht="50.1" customHeight="1">
      <c r="A20" s="14">
        <v>1191554</v>
      </c>
      <c r="B20" s="3"/>
      <c r="C20" s="14" t="s">
        <v>62</v>
      </c>
      <c r="D20" s="4" t="s">
        <v>63</v>
      </c>
      <c r="E20" s="14" t="s">
        <v>23</v>
      </c>
      <c r="F20" s="28" t="s">
        <v>59</v>
      </c>
      <c r="G20" s="15" t="s">
        <v>64</v>
      </c>
      <c r="H20" s="25" t="s">
        <v>61</v>
      </c>
      <c r="I20" s="42">
        <v>2049</v>
      </c>
      <c r="K20" s="42">
        <f t="shared" si="0"/>
        <v>0</v>
      </c>
    </row>
    <row r="21" spans="1:19" ht="50.1" customHeight="1">
      <c r="A21" s="14">
        <v>1191555</v>
      </c>
      <c r="B21" s="3"/>
      <c r="C21" s="14" t="s">
        <v>65</v>
      </c>
      <c r="D21" s="4" t="s">
        <v>66</v>
      </c>
      <c r="E21" s="14" t="s">
        <v>23</v>
      </c>
      <c r="F21" s="28" t="s">
        <v>59</v>
      </c>
      <c r="G21" s="15" t="s">
        <v>67</v>
      </c>
      <c r="H21" s="25" t="s">
        <v>61</v>
      </c>
      <c r="I21" s="42">
        <v>2199</v>
      </c>
      <c r="K21" s="42">
        <f t="shared" si="0"/>
        <v>0</v>
      </c>
    </row>
    <row r="22" spans="1:19" ht="50.1" customHeight="1">
      <c r="A22" s="14">
        <v>1191556</v>
      </c>
      <c r="B22" s="3"/>
      <c r="C22" s="14" t="s">
        <v>68</v>
      </c>
      <c r="D22" s="4" t="s">
        <v>69</v>
      </c>
      <c r="E22" s="14" t="s">
        <v>23</v>
      </c>
      <c r="F22" s="28" t="s">
        <v>70</v>
      </c>
      <c r="G22" s="15" t="s">
        <v>60</v>
      </c>
      <c r="H22" s="25" t="s">
        <v>71</v>
      </c>
      <c r="I22" s="42">
        <v>1399</v>
      </c>
      <c r="K22" s="42">
        <f t="shared" si="0"/>
        <v>0</v>
      </c>
    </row>
    <row r="23" spans="1:19" ht="50.1" customHeight="1">
      <c r="A23" s="14">
        <v>1191557</v>
      </c>
      <c r="B23" s="3"/>
      <c r="C23" s="14" t="s">
        <v>72</v>
      </c>
      <c r="D23" s="4" t="s">
        <v>73</v>
      </c>
      <c r="E23" s="14" t="s">
        <v>23</v>
      </c>
      <c r="F23" s="28" t="s">
        <v>70</v>
      </c>
      <c r="G23" s="15" t="s">
        <v>64</v>
      </c>
      <c r="H23" s="25" t="s">
        <v>71</v>
      </c>
      <c r="I23" s="42">
        <v>1499</v>
      </c>
      <c r="K23" s="42">
        <f t="shared" si="0"/>
        <v>0</v>
      </c>
    </row>
    <row r="24" spans="1:19" ht="50.1" customHeight="1">
      <c r="A24" s="14">
        <v>1191558</v>
      </c>
      <c r="B24" s="3"/>
      <c r="C24" s="14" t="s">
        <v>74</v>
      </c>
      <c r="D24" s="4" t="s">
        <v>75</v>
      </c>
      <c r="E24" s="14" t="s">
        <v>23</v>
      </c>
      <c r="F24" s="28" t="s">
        <v>70</v>
      </c>
      <c r="G24" s="15" t="s">
        <v>67</v>
      </c>
      <c r="H24" s="25" t="s">
        <v>71</v>
      </c>
      <c r="I24" s="42">
        <v>1699</v>
      </c>
      <c r="K24" s="42">
        <f t="shared" si="0"/>
        <v>0</v>
      </c>
    </row>
    <row r="25" spans="1:19" ht="50.1" customHeight="1">
      <c r="A25" s="14">
        <v>1191561</v>
      </c>
      <c r="B25" s="3"/>
      <c r="C25" s="14" t="s">
        <v>76</v>
      </c>
      <c r="D25" s="4" t="s">
        <v>77</v>
      </c>
      <c r="E25" s="14" t="s">
        <v>17</v>
      </c>
      <c r="F25" s="28" t="s">
        <v>78</v>
      </c>
      <c r="G25" s="15" t="s">
        <v>79</v>
      </c>
      <c r="H25" s="25" t="s">
        <v>80</v>
      </c>
      <c r="I25" s="42">
        <v>1799</v>
      </c>
      <c r="K25" s="42">
        <f t="shared" si="0"/>
        <v>0</v>
      </c>
    </row>
    <row r="26" spans="1:19" ht="50.1" customHeight="1">
      <c r="A26" s="14">
        <v>1191563</v>
      </c>
      <c r="B26" s="3"/>
      <c r="C26" s="14" t="s">
        <v>81</v>
      </c>
      <c r="D26" s="4" t="s">
        <v>82</v>
      </c>
      <c r="E26" s="14" t="s">
        <v>17</v>
      </c>
      <c r="F26" s="28" t="s">
        <v>83</v>
      </c>
      <c r="G26" s="15" t="s">
        <v>79</v>
      </c>
      <c r="H26" s="25" t="s">
        <v>80</v>
      </c>
      <c r="I26" s="42">
        <v>2199</v>
      </c>
      <c r="K26" s="42">
        <f t="shared" si="0"/>
        <v>0</v>
      </c>
    </row>
    <row r="27" spans="1:19" s="5" customFormat="1" ht="50.1" customHeight="1">
      <c r="A27" s="14">
        <v>1191564</v>
      </c>
      <c r="B27" s="3"/>
      <c r="C27" s="14" t="s">
        <v>84</v>
      </c>
      <c r="D27" s="4" t="s">
        <v>85</v>
      </c>
      <c r="E27" s="14" t="s">
        <v>32</v>
      </c>
      <c r="F27" s="28" t="s">
        <v>86</v>
      </c>
      <c r="G27" s="15" t="s">
        <v>79</v>
      </c>
      <c r="H27" s="25" t="s">
        <v>80</v>
      </c>
      <c r="I27" s="42">
        <v>3299</v>
      </c>
      <c r="J27" s="28"/>
      <c r="K27" s="42">
        <f t="shared" si="0"/>
        <v>0</v>
      </c>
    </row>
    <row r="28" spans="1:19" s="5" customFormat="1" ht="30.75" customHeight="1">
      <c r="A28" s="43"/>
      <c r="B28" s="9"/>
      <c r="C28" s="16"/>
      <c r="D28" s="9"/>
      <c r="E28" s="17"/>
      <c r="F28" s="19"/>
      <c r="G28" s="19"/>
      <c r="H28" s="13"/>
      <c r="I28" s="48"/>
      <c r="J28" s="10"/>
      <c r="K28" s="42">
        <f t="shared" si="0"/>
        <v>0</v>
      </c>
      <c r="L28" s="46"/>
      <c r="M28" s="46"/>
      <c r="N28" s="46"/>
      <c r="O28" s="46"/>
      <c r="P28" s="46"/>
      <c r="Q28" s="46"/>
      <c r="R28" s="46"/>
      <c r="S28" s="46"/>
    </row>
    <row r="29" spans="1:19" ht="50.1" customHeight="1">
      <c r="A29" s="14">
        <v>1132471</v>
      </c>
      <c r="B29" s="3"/>
      <c r="C29" s="14"/>
      <c r="D29" s="4" t="s">
        <v>87</v>
      </c>
      <c r="E29" s="14" t="s">
        <v>23</v>
      </c>
      <c r="F29" s="28" t="s">
        <v>88</v>
      </c>
      <c r="G29" s="15" t="s">
        <v>26</v>
      </c>
      <c r="H29" s="25" t="s">
        <v>89</v>
      </c>
      <c r="I29" s="42">
        <v>89</v>
      </c>
      <c r="K29" s="42">
        <f t="shared" si="0"/>
        <v>0</v>
      </c>
    </row>
    <row r="30" spans="1:19" ht="50.1" customHeight="1">
      <c r="A30" s="14">
        <v>1132471</v>
      </c>
      <c r="B30" s="3"/>
      <c r="C30" s="14"/>
      <c r="D30" s="4" t="s">
        <v>87</v>
      </c>
      <c r="E30" s="14" t="s">
        <v>17</v>
      </c>
      <c r="F30" s="28" t="s">
        <v>88</v>
      </c>
      <c r="G30" s="15" t="s">
        <v>26</v>
      </c>
      <c r="H30" s="25" t="s">
        <v>89</v>
      </c>
      <c r="I30" s="42">
        <v>89</v>
      </c>
      <c r="K30" s="42">
        <f t="shared" si="0"/>
        <v>0</v>
      </c>
    </row>
    <row r="31" spans="1:19" ht="50.1" customHeight="1">
      <c r="A31" s="14">
        <v>1062899</v>
      </c>
      <c r="B31" s="3"/>
      <c r="C31" s="14"/>
      <c r="D31" s="4" t="s">
        <v>90</v>
      </c>
      <c r="E31" s="14" t="s">
        <v>23</v>
      </c>
      <c r="F31" s="28" t="s">
        <v>88</v>
      </c>
      <c r="G31" s="15" t="s">
        <v>55</v>
      </c>
      <c r="H31" s="25" t="s">
        <v>89</v>
      </c>
      <c r="I31" s="42">
        <v>89</v>
      </c>
      <c r="K31" s="42">
        <f t="shared" si="0"/>
        <v>0</v>
      </c>
    </row>
    <row r="32" spans="1:19" ht="50.1" customHeight="1">
      <c r="A32" s="14">
        <v>1062899</v>
      </c>
      <c r="B32" s="3"/>
      <c r="C32" s="14"/>
      <c r="D32" s="4" t="s">
        <v>90</v>
      </c>
      <c r="E32" s="14" t="s">
        <v>17</v>
      </c>
      <c r="F32" s="28" t="s">
        <v>88</v>
      </c>
      <c r="G32" s="15" t="s">
        <v>55</v>
      </c>
      <c r="H32" s="25" t="s">
        <v>89</v>
      </c>
      <c r="I32" s="42">
        <v>89</v>
      </c>
      <c r="K32" s="42">
        <f t="shared" si="0"/>
        <v>0</v>
      </c>
    </row>
    <row r="33" spans="1:11" ht="50.1" customHeight="1">
      <c r="A33" s="14">
        <v>1087830</v>
      </c>
      <c r="B33" s="3"/>
      <c r="C33" s="14"/>
      <c r="D33" s="4" t="s">
        <v>91</v>
      </c>
      <c r="E33" s="14" t="s">
        <v>40</v>
      </c>
      <c r="F33" s="28" t="s">
        <v>92</v>
      </c>
      <c r="G33" s="15" t="s">
        <v>93</v>
      </c>
      <c r="H33" s="25" t="s">
        <v>89</v>
      </c>
      <c r="I33" s="42">
        <v>49</v>
      </c>
      <c r="K33" s="42">
        <f t="shared" si="0"/>
        <v>0</v>
      </c>
    </row>
    <row r="34" spans="1:11" ht="50.1" customHeight="1">
      <c r="A34" s="14">
        <v>1087830</v>
      </c>
      <c r="B34" s="3"/>
      <c r="C34" s="14"/>
      <c r="D34" s="4" t="s">
        <v>91</v>
      </c>
      <c r="E34" s="14" t="s">
        <v>17</v>
      </c>
      <c r="F34" s="28" t="s">
        <v>92</v>
      </c>
      <c r="G34" s="15" t="s">
        <v>93</v>
      </c>
      <c r="H34" s="25" t="s">
        <v>89</v>
      </c>
      <c r="I34" s="42">
        <v>49</v>
      </c>
      <c r="K34" s="42">
        <f t="shared" si="0"/>
        <v>0</v>
      </c>
    </row>
    <row r="35" spans="1:11" s="22" customFormat="1" ht="30" hidden="1" customHeight="1">
      <c r="A35" s="43"/>
      <c r="B35" s="21"/>
      <c r="C35" s="20"/>
      <c r="D35" s="45"/>
      <c r="E35" s="18"/>
      <c r="F35" s="18"/>
      <c r="G35" s="35"/>
      <c r="H35" s="35"/>
      <c r="I35" s="49"/>
      <c r="J35" s="36"/>
      <c r="K35" s="42">
        <f t="shared" si="0"/>
        <v>0</v>
      </c>
    </row>
    <row r="36" spans="1:11" ht="50.1" customHeight="1">
      <c r="A36" s="14">
        <v>1118438</v>
      </c>
      <c r="B36" s="3"/>
      <c r="C36" s="14"/>
      <c r="D36" s="4" t="s">
        <v>94</v>
      </c>
      <c r="E36" s="14" t="s">
        <v>48</v>
      </c>
      <c r="F36" s="28" t="s">
        <v>95</v>
      </c>
      <c r="G36" s="15" t="s">
        <v>55</v>
      </c>
      <c r="H36" s="25" t="s">
        <v>89</v>
      </c>
      <c r="I36" s="42">
        <v>49</v>
      </c>
      <c r="K36" s="42">
        <f t="shared" si="0"/>
        <v>0</v>
      </c>
    </row>
    <row r="37" spans="1:11" ht="50.1" customHeight="1">
      <c r="A37" s="14">
        <v>1118438</v>
      </c>
      <c r="B37" s="3"/>
      <c r="C37" s="14"/>
      <c r="D37" s="4" t="s">
        <v>94</v>
      </c>
      <c r="E37" s="14" t="s">
        <v>23</v>
      </c>
      <c r="F37" s="28" t="s">
        <v>95</v>
      </c>
      <c r="G37" s="15" t="s">
        <v>55</v>
      </c>
      <c r="H37" s="25" t="s">
        <v>89</v>
      </c>
      <c r="I37" s="42">
        <v>49</v>
      </c>
      <c r="K37" s="42">
        <f t="shared" si="0"/>
        <v>0</v>
      </c>
    </row>
    <row r="38" spans="1:11" ht="50.1" customHeight="1">
      <c r="A38" s="14">
        <v>1118437</v>
      </c>
      <c r="B38" s="3"/>
      <c r="C38" s="14"/>
      <c r="D38" s="4" t="s">
        <v>96</v>
      </c>
      <c r="E38" s="14" t="s">
        <v>32</v>
      </c>
      <c r="F38" s="28" t="s">
        <v>97</v>
      </c>
      <c r="G38" s="15" t="s">
        <v>79</v>
      </c>
      <c r="H38" s="25" t="s">
        <v>98</v>
      </c>
      <c r="I38" s="42">
        <v>149</v>
      </c>
      <c r="K38" s="42">
        <f t="shared" si="0"/>
        <v>0</v>
      </c>
    </row>
    <row r="39" spans="1:11" ht="50.1" customHeight="1">
      <c r="A39" s="14">
        <v>1118296</v>
      </c>
      <c r="B39" s="3"/>
      <c r="C39" s="14"/>
      <c r="D39" s="4" t="s">
        <v>99</v>
      </c>
      <c r="E39" s="14" t="s">
        <v>17</v>
      </c>
      <c r="F39" s="28" t="s">
        <v>100</v>
      </c>
      <c r="G39" s="15" t="s">
        <v>79</v>
      </c>
      <c r="H39" s="25" t="s">
        <v>98</v>
      </c>
      <c r="I39" s="42">
        <v>79</v>
      </c>
      <c r="K39" s="42">
        <f t="shared" si="0"/>
        <v>0</v>
      </c>
    </row>
    <row r="40" spans="1:11" ht="50.1" customHeight="1">
      <c r="A40" s="14">
        <v>1160420</v>
      </c>
      <c r="B40" s="3"/>
      <c r="C40" s="14"/>
      <c r="D40" s="4" t="s">
        <v>101</v>
      </c>
      <c r="E40" s="14" t="s">
        <v>17</v>
      </c>
      <c r="F40" s="28" t="s">
        <v>102</v>
      </c>
      <c r="G40" s="15" t="s">
        <v>79</v>
      </c>
      <c r="H40" s="25" t="s">
        <v>89</v>
      </c>
      <c r="I40" s="42">
        <v>45</v>
      </c>
      <c r="K40" s="42">
        <f t="shared" si="0"/>
        <v>0</v>
      </c>
    </row>
    <row r="41" spans="1:11" ht="50.1" customHeight="1">
      <c r="A41" s="14">
        <v>1167002</v>
      </c>
      <c r="B41" s="3"/>
      <c r="C41" s="14"/>
      <c r="D41" s="4" t="s">
        <v>103</v>
      </c>
      <c r="E41" s="14" t="s">
        <v>17</v>
      </c>
      <c r="F41" s="28" t="s">
        <v>104</v>
      </c>
      <c r="G41" s="15" t="s">
        <v>105</v>
      </c>
      <c r="H41" s="25" t="s">
        <v>89</v>
      </c>
      <c r="I41" s="42">
        <v>99</v>
      </c>
      <c r="K41" s="42">
        <f t="shared" si="0"/>
        <v>0</v>
      </c>
    </row>
    <row r="42" spans="1:11" ht="50.1" customHeight="1">
      <c r="A42" s="14">
        <v>1221457</v>
      </c>
      <c r="B42" s="3"/>
      <c r="C42" s="14"/>
      <c r="D42" s="4" t="s">
        <v>106</v>
      </c>
      <c r="E42" s="14" t="s">
        <v>23</v>
      </c>
      <c r="F42" s="28" t="s">
        <v>107</v>
      </c>
      <c r="G42" s="15" t="s">
        <v>108</v>
      </c>
      <c r="H42" s="25" t="s">
        <v>89</v>
      </c>
      <c r="I42" s="42">
        <v>299</v>
      </c>
      <c r="K42" s="42">
        <f t="shared" si="0"/>
        <v>0</v>
      </c>
    </row>
    <row r="43" spans="1:11" ht="50.1" customHeight="1">
      <c r="A43" s="14">
        <v>1200551</v>
      </c>
      <c r="B43" s="3"/>
      <c r="C43" s="14"/>
      <c r="D43" s="4" t="s">
        <v>109</v>
      </c>
      <c r="E43" s="14" t="s">
        <v>23</v>
      </c>
      <c r="F43" s="28" t="s">
        <v>110</v>
      </c>
      <c r="G43" s="15" t="s">
        <v>111</v>
      </c>
      <c r="H43" s="25" t="s">
        <v>89</v>
      </c>
      <c r="I43" s="42">
        <v>499</v>
      </c>
      <c r="K43" s="42">
        <f t="shared" si="0"/>
        <v>0</v>
      </c>
    </row>
    <row r="44" spans="1:11" ht="50.1" customHeight="1">
      <c r="A44" s="14">
        <v>1200551</v>
      </c>
      <c r="B44" s="3"/>
      <c r="C44" s="14"/>
      <c r="D44" s="4" t="s">
        <v>109</v>
      </c>
      <c r="E44" s="14" t="s">
        <v>32</v>
      </c>
      <c r="F44" s="28" t="s">
        <v>110</v>
      </c>
      <c r="G44" s="15" t="s">
        <v>111</v>
      </c>
      <c r="H44" s="25" t="s">
        <v>89</v>
      </c>
      <c r="I44" s="42">
        <v>499</v>
      </c>
      <c r="K44" s="42">
        <f t="shared" si="0"/>
        <v>0</v>
      </c>
    </row>
    <row r="45" spans="1:11" ht="50.1" customHeight="1">
      <c r="A45" s="14">
        <v>1229409</v>
      </c>
      <c r="B45" s="3"/>
      <c r="C45" s="14"/>
      <c r="D45" s="4" t="s">
        <v>112</v>
      </c>
      <c r="E45" s="14" t="s">
        <v>17</v>
      </c>
      <c r="F45" s="28" t="s">
        <v>113</v>
      </c>
      <c r="G45" s="15" t="s">
        <v>111</v>
      </c>
      <c r="H45" s="25" t="s">
        <v>89</v>
      </c>
      <c r="I45" s="42">
        <v>269</v>
      </c>
      <c r="K45" s="42">
        <f t="shared" si="0"/>
        <v>0</v>
      </c>
    </row>
    <row r="46" spans="1:11" ht="50.1" customHeight="1">
      <c r="A46" s="14">
        <v>1229408</v>
      </c>
      <c r="B46" s="3"/>
      <c r="C46" s="14"/>
      <c r="D46" s="4" t="s">
        <v>114</v>
      </c>
      <c r="E46" s="14" t="s">
        <v>17</v>
      </c>
      <c r="F46" s="28" t="s">
        <v>113</v>
      </c>
      <c r="G46" s="15" t="s">
        <v>115</v>
      </c>
      <c r="H46" s="25" t="s">
        <v>89</v>
      </c>
      <c r="I46" s="42">
        <v>269</v>
      </c>
      <c r="K46" s="42">
        <f t="shared" si="0"/>
        <v>0</v>
      </c>
    </row>
    <row r="47" spans="1:11" ht="50.1" customHeight="1">
      <c r="A47" s="14">
        <v>1062936</v>
      </c>
      <c r="B47" s="3"/>
      <c r="C47" s="14"/>
      <c r="D47" s="4" t="s">
        <v>116</v>
      </c>
      <c r="E47" s="14" t="s">
        <v>117</v>
      </c>
      <c r="F47" s="28" t="s">
        <v>113</v>
      </c>
      <c r="G47" s="15" t="s">
        <v>111</v>
      </c>
      <c r="H47" s="25" t="s">
        <v>89</v>
      </c>
      <c r="I47" s="42">
        <v>99</v>
      </c>
      <c r="K47" s="42">
        <f t="shared" si="0"/>
        <v>0</v>
      </c>
    </row>
    <row r="48" spans="1:11" ht="50.1" customHeight="1">
      <c r="A48" s="14">
        <v>1166841</v>
      </c>
      <c r="B48" s="3"/>
      <c r="C48" s="14"/>
      <c r="D48" s="4" t="s">
        <v>118</v>
      </c>
      <c r="E48" s="14" t="s">
        <v>17</v>
      </c>
      <c r="F48" s="28" t="s">
        <v>119</v>
      </c>
      <c r="G48" s="15" t="s">
        <v>105</v>
      </c>
      <c r="H48" s="25" t="s">
        <v>89</v>
      </c>
      <c r="I48" s="42">
        <v>79</v>
      </c>
      <c r="K48" s="42">
        <f t="shared" si="0"/>
        <v>0</v>
      </c>
    </row>
    <row r="49" spans="1:345" ht="50.1" customHeight="1">
      <c r="A49" s="14">
        <v>1150532</v>
      </c>
      <c r="B49" s="3"/>
      <c r="C49" s="14"/>
      <c r="D49" s="4" t="s">
        <v>120</v>
      </c>
      <c r="E49" s="14" t="s">
        <v>17</v>
      </c>
      <c r="F49" s="28" t="s">
        <v>121</v>
      </c>
      <c r="G49" s="15" t="s">
        <v>105</v>
      </c>
      <c r="H49" s="25" t="s">
        <v>89</v>
      </c>
      <c r="I49" s="42">
        <v>89</v>
      </c>
      <c r="K49" s="42">
        <f t="shared" si="0"/>
        <v>0</v>
      </c>
    </row>
    <row r="50" spans="1:345" ht="50.1" customHeight="1">
      <c r="A50" s="14">
        <v>1109747</v>
      </c>
      <c r="B50" s="3"/>
      <c r="C50" s="14"/>
      <c r="D50" s="4" t="s">
        <v>122</v>
      </c>
      <c r="E50" s="14" t="s">
        <v>17</v>
      </c>
      <c r="F50" s="28" t="s">
        <v>123</v>
      </c>
      <c r="G50" s="15" t="s">
        <v>124</v>
      </c>
      <c r="H50" s="25" t="s">
        <v>89</v>
      </c>
      <c r="I50" s="42">
        <v>349</v>
      </c>
      <c r="K50" s="42">
        <f t="shared" si="0"/>
        <v>0</v>
      </c>
    </row>
    <row r="51" spans="1:345" ht="50.1" customHeight="1">
      <c r="A51" s="14">
        <v>1105847</v>
      </c>
      <c r="B51" s="3"/>
      <c r="C51" s="14"/>
      <c r="D51" s="4" t="s">
        <v>125</v>
      </c>
      <c r="E51" s="14" t="s">
        <v>17</v>
      </c>
      <c r="F51" s="28" t="s">
        <v>126</v>
      </c>
      <c r="G51" s="15" t="s">
        <v>124</v>
      </c>
      <c r="H51" s="25" t="s">
        <v>89</v>
      </c>
      <c r="I51" s="42">
        <v>449</v>
      </c>
      <c r="K51" s="42">
        <f t="shared" si="0"/>
        <v>0</v>
      </c>
    </row>
    <row r="52" spans="1:345" ht="50.1" customHeight="1">
      <c r="A52" s="14">
        <v>1105847</v>
      </c>
      <c r="B52" s="3"/>
      <c r="C52" s="14"/>
      <c r="D52" s="4" t="s">
        <v>127</v>
      </c>
      <c r="E52" s="14" t="s">
        <v>17</v>
      </c>
      <c r="F52" s="28" t="s">
        <v>126</v>
      </c>
      <c r="G52" s="15" t="s">
        <v>111</v>
      </c>
      <c r="H52" s="25" t="s">
        <v>89</v>
      </c>
      <c r="I52" s="42">
        <v>499</v>
      </c>
      <c r="K52" s="42">
        <f t="shared" si="0"/>
        <v>0</v>
      </c>
    </row>
    <row r="53" spans="1:345" ht="50.1" customHeight="1">
      <c r="A53" s="14">
        <v>1092210</v>
      </c>
      <c r="B53" s="3"/>
      <c r="C53" s="14"/>
      <c r="D53" s="4" t="s">
        <v>128</v>
      </c>
      <c r="E53" s="14" t="s">
        <v>23</v>
      </c>
      <c r="F53" s="28" t="s">
        <v>129</v>
      </c>
      <c r="G53" s="15" t="s">
        <v>105</v>
      </c>
      <c r="H53" s="25" t="s">
        <v>89</v>
      </c>
      <c r="I53" s="42">
        <v>199</v>
      </c>
      <c r="K53" s="42">
        <f t="shared" si="0"/>
        <v>0</v>
      </c>
    </row>
    <row r="54" spans="1:345" ht="200.1" hidden="1" customHeight="1">
      <c r="A54" s="14"/>
      <c r="B54" s="3"/>
      <c r="C54" s="14"/>
      <c r="D54" s="4"/>
      <c r="E54" s="14"/>
      <c r="F54" s="15"/>
      <c r="G54" s="15"/>
      <c r="H54" s="25"/>
      <c r="I54" s="42"/>
      <c r="K54" s="42">
        <f t="shared" si="0"/>
        <v>0</v>
      </c>
    </row>
    <row r="55" spans="1:345" ht="200.1" hidden="1" customHeight="1">
      <c r="A55" s="14"/>
      <c r="B55" s="3"/>
      <c r="C55" s="14"/>
      <c r="D55" s="4"/>
      <c r="E55" s="14"/>
      <c r="F55" s="15"/>
      <c r="G55" s="15"/>
      <c r="H55" s="25"/>
      <c r="I55" s="42"/>
      <c r="K55" s="42">
        <f t="shared" si="0"/>
        <v>0</v>
      </c>
    </row>
    <row r="56" spans="1:345" ht="200.1" hidden="1" customHeight="1">
      <c r="A56" s="14"/>
      <c r="B56" s="3"/>
      <c r="C56" s="14"/>
      <c r="D56" s="4"/>
      <c r="E56" s="14"/>
      <c r="F56" s="15"/>
      <c r="G56" s="15"/>
      <c r="H56" s="25"/>
      <c r="I56" s="42"/>
      <c r="K56" s="42">
        <f t="shared" si="0"/>
        <v>0</v>
      </c>
    </row>
    <row r="57" spans="1:345" ht="200.1" hidden="1" customHeight="1">
      <c r="A57" s="14"/>
      <c r="B57" s="3"/>
      <c r="C57" s="14"/>
      <c r="D57" s="4"/>
      <c r="E57" s="14"/>
      <c r="F57" s="15"/>
      <c r="G57" s="15"/>
      <c r="H57" s="25"/>
      <c r="I57" s="42"/>
      <c r="K57" s="42">
        <f t="shared" si="0"/>
        <v>0</v>
      </c>
    </row>
    <row r="58" spans="1:345" s="11" customFormat="1" ht="30" hidden="1" customHeight="1">
      <c r="A58" s="43"/>
      <c r="B58" s="9"/>
      <c r="C58" s="16"/>
      <c r="D58" s="9"/>
      <c r="E58" s="17"/>
      <c r="F58" s="19"/>
      <c r="G58" s="19"/>
      <c r="H58" s="13"/>
      <c r="I58" s="48"/>
      <c r="J58" s="10"/>
      <c r="K58" s="42">
        <f t="shared" si="0"/>
        <v>0</v>
      </c>
    </row>
    <row r="59" spans="1:345" s="11" customFormat="1" ht="30" customHeight="1">
      <c r="A59" s="43"/>
      <c r="B59" s="9"/>
      <c r="C59" s="16"/>
      <c r="D59" s="9"/>
      <c r="E59" s="17"/>
      <c r="F59" s="19"/>
      <c r="G59" s="19"/>
      <c r="H59" s="13"/>
      <c r="I59" s="48"/>
      <c r="J59" s="10"/>
      <c r="K59" s="42">
        <f t="shared" si="0"/>
        <v>0</v>
      </c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6"/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6"/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6"/>
      <c r="HI59" s="46"/>
      <c r="HJ59" s="46"/>
      <c r="HK59" s="46"/>
      <c r="HL59" s="46"/>
      <c r="HM59" s="46"/>
      <c r="HN59" s="46"/>
      <c r="HO59" s="46"/>
      <c r="HP59" s="46"/>
      <c r="HQ59" s="46"/>
      <c r="HR59" s="46"/>
      <c r="HS59" s="46"/>
      <c r="HT59" s="46"/>
      <c r="HU59" s="46"/>
      <c r="HV59" s="46"/>
      <c r="HW59" s="46"/>
      <c r="HX59" s="46"/>
      <c r="HY59" s="46"/>
      <c r="HZ59" s="46"/>
      <c r="IA59" s="46"/>
      <c r="IB59" s="46"/>
      <c r="IC59" s="46"/>
      <c r="ID59" s="46"/>
      <c r="IE59" s="46"/>
      <c r="IF59" s="46"/>
      <c r="IG59" s="46"/>
      <c r="IH59" s="46"/>
      <c r="II59" s="46"/>
      <c r="IJ59" s="46"/>
      <c r="IK59" s="46"/>
      <c r="IL59" s="46"/>
      <c r="IM59" s="46"/>
      <c r="IN59" s="46"/>
      <c r="IO59" s="46"/>
      <c r="IP59" s="46"/>
      <c r="IQ59" s="46"/>
      <c r="IR59" s="46"/>
      <c r="IS59" s="46"/>
      <c r="IT59" s="46"/>
      <c r="IU59" s="46"/>
      <c r="IV59" s="46"/>
      <c r="IW59" s="46"/>
      <c r="IX59" s="46"/>
      <c r="IY59" s="46"/>
      <c r="IZ59" s="46"/>
      <c r="JA59" s="46"/>
      <c r="JB59" s="46"/>
      <c r="JC59" s="46"/>
      <c r="JD59" s="46"/>
      <c r="JE59" s="46"/>
      <c r="JF59" s="46"/>
      <c r="JG59" s="46"/>
      <c r="JH59" s="46"/>
      <c r="JI59" s="46"/>
      <c r="JJ59" s="46"/>
      <c r="JK59" s="46"/>
      <c r="JL59" s="46"/>
      <c r="JM59" s="46"/>
      <c r="JN59" s="46"/>
      <c r="JO59" s="46"/>
      <c r="JP59" s="46"/>
      <c r="JQ59" s="46"/>
      <c r="JR59" s="46"/>
      <c r="JS59" s="46"/>
      <c r="JT59" s="46"/>
      <c r="JU59" s="46"/>
      <c r="JV59" s="46"/>
      <c r="JW59" s="46"/>
      <c r="JX59" s="46"/>
      <c r="JY59" s="46"/>
      <c r="JZ59" s="46"/>
      <c r="KA59" s="46"/>
      <c r="KB59" s="46"/>
      <c r="KC59" s="46"/>
      <c r="KD59" s="46"/>
      <c r="KE59" s="46"/>
      <c r="KF59" s="46"/>
      <c r="KG59" s="46"/>
      <c r="KH59" s="46"/>
      <c r="KI59" s="46"/>
      <c r="KJ59" s="46"/>
      <c r="KK59" s="46"/>
      <c r="KL59" s="46"/>
      <c r="KM59" s="46"/>
      <c r="KN59" s="46"/>
      <c r="KO59" s="46"/>
      <c r="KP59" s="46"/>
      <c r="KQ59" s="46"/>
      <c r="KR59" s="46"/>
      <c r="KS59" s="46"/>
      <c r="KT59" s="46"/>
      <c r="KU59" s="46"/>
      <c r="KV59" s="46"/>
      <c r="KW59" s="46"/>
      <c r="KX59" s="46"/>
      <c r="KY59" s="46"/>
      <c r="KZ59" s="46"/>
      <c r="LA59" s="46"/>
      <c r="LB59" s="46"/>
      <c r="LC59" s="46"/>
      <c r="LD59" s="46"/>
      <c r="LE59" s="46"/>
      <c r="LF59" s="46"/>
      <c r="LG59" s="46"/>
      <c r="LH59" s="46"/>
      <c r="LI59" s="46"/>
      <c r="LJ59" s="46"/>
      <c r="LK59" s="46"/>
      <c r="LL59" s="46"/>
      <c r="LM59" s="46"/>
      <c r="LN59" s="46"/>
      <c r="LO59" s="46"/>
      <c r="LP59" s="46"/>
      <c r="LQ59" s="46"/>
      <c r="LR59" s="46"/>
      <c r="LS59" s="46"/>
      <c r="LT59" s="46"/>
      <c r="LU59" s="46"/>
      <c r="LV59" s="46"/>
      <c r="LW59" s="46"/>
      <c r="LX59" s="46"/>
      <c r="LY59" s="46"/>
      <c r="LZ59" s="46"/>
      <c r="MA59" s="46"/>
      <c r="MB59" s="46"/>
      <c r="MC59" s="46"/>
      <c r="MD59" s="46"/>
      <c r="ME59" s="46"/>
      <c r="MF59" s="46"/>
      <c r="MG59" s="46"/>
    </row>
    <row r="60" spans="1:345" ht="50.1" customHeight="1">
      <c r="A60" s="14">
        <v>1186007</v>
      </c>
      <c r="B60" s="3"/>
      <c r="C60" s="14"/>
      <c r="D60" s="4" t="s">
        <v>130</v>
      </c>
      <c r="E60" s="14" t="s">
        <v>17</v>
      </c>
      <c r="F60" s="28" t="s">
        <v>131</v>
      </c>
      <c r="G60" s="15" t="s">
        <v>79</v>
      </c>
      <c r="H60" s="25" t="s">
        <v>89</v>
      </c>
      <c r="I60" s="42">
        <v>19</v>
      </c>
      <c r="K60" s="42">
        <f t="shared" si="0"/>
        <v>0</v>
      </c>
    </row>
    <row r="61" spans="1:345" ht="50.1" customHeight="1">
      <c r="A61" s="14">
        <v>1190174</v>
      </c>
      <c r="B61" s="3"/>
      <c r="C61" s="14"/>
      <c r="D61" s="4" t="s">
        <v>132</v>
      </c>
      <c r="E61" s="14" t="s">
        <v>17</v>
      </c>
      <c r="F61" s="28" t="s">
        <v>133</v>
      </c>
      <c r="G61" s="15" t="s">
        <v>134</v>
      </c>
      <c r="H61" s="25" t="s">
        <v>89</v>
      </c>
      <c r="I61" s="42">
        <v>199</v>
      </c>
      <c r="K61" s="42">
        <f t="shared" si="0"/>
        <v>0</v>
      </c>
    </row>
    <row r="62" spans="1:345" ht="50.1" customHeight="1">
      <c r="A62" s="14">
        <v>1231346</v>
      </c>
      <c r="B62" s="3"/>
      <c r="C62" s="14"/>
      <c r="D62" s="4" t="s">
        <v>135</v>
      </c>
      <c r="E62" s="14" t="s">
        <v>17</v>
      </c>
      <c r="F62" s="28" t="s">
        <v>136</v>
      </c>
      <c r="G62" s="15" t="s">
        <v>137</v>
      </c>
      <c r="H62" s="25" t="s">
        <v>89</v>
      </c>
      <c r="I62" s="42">
        <v>49</v>
      </c>
      <c r="K62" s="42">
        <f t="shared" si="0"/>
        <v>0</v>
      </c>
    </row>
    <row r="63" spans="1:345" ht="28.5" customHeight="1">
      <c r="A63" s="43"/>
      <c r="B63" s="9"/>
      <c r="C63" s="16"/>
      <c r="D63" s="9"/>
      <c r="E63" s="17"/>
      <c r="F63" s="19"/>
      <c r="G63" s="19"/>
      <c r="H63" s="13"/>
      <c r="I63" s="48"/>
      <c r="J63" s="10"/>
      <c r="K63" s="42">
        <f t="shared" si="0"/>
        <v>0</v>
      </c>
      <c r="L63" s="46"/>
      <c r="M63" s="46"/>
      <c r="N63" s="46"/>
      <c r="O63" s="46"/>
      <c r="P63" s="46"/>
      <c r="Q63" s="46"/>
      <c r="R63" s="46"/>
      <c r="S63" s="46"/>
    </row>
    <row r="64" spans="1:345" ht="50.1" customHeight="1">
      <c r="A64" s="14">
        <v>1222430</v>
      </c>
      <c r="B64" s="3"/>
      <c r="C64" s="14"/>
      <c r="D64" s="4" t="s">
        <v>138</v>
      </c>
      <c r="E64" s="14"/>
      <c r="F64" s="15" t="s">
        <v>139</v>
      </c>
      <c r="G64" s="15" t="s">
        <v>105</v>
      </c>
      <c r="H64" s="25" t="s">
        <v>89</v>
      </c>
      <c r="I64" s="42">
        <v>399</v>
      </c>
      <c r="K64" s="42">
        <f t="shared" si="0"/>
        <v>0</v>
      </c>
    </row>
    <row r="65" spans="1:11" ht="50.1" customHeight="1">
      <c r="A65" s="14">
        <v>1222431</v>
      </c>
      <c r="B65" s="3"/>
      <c r="C65" s="14"/>
      <c r="D65" s="4" t="s">
        <v>140</v>
      </c>
      <c r="E65" s="14"/>
      <c r="F65" s="15" t="s">
        <v>139</v>
      </c>
      <c r="G65" s="15" t="s">
        <v>105</v>
      </c>
      <c r="H65" s="25" t="s">
        <v>89</v>
      </c>
      <c r="I65" s="42">
        <v>429</v>
      </c>
      <c r="K65" s="42">
        <f t="shared" si="0"/>
        <v>0</v>
      </c>
    </row>
    <row r="66" spans="1:11" ht="50.1" customHeight="1">
      <c r="A66" s="14">
        <v>1222432</v>
      </c>
      <c r="B66" s="3"/>
      <c r="C66" s="14"/>
      <c r="D66" s="4" t="s">
        <v>141</v>
      </c>
      <c r="E66" s="14"/>
      <c r="F66" s="15" t="s">
        <v>139</v>
      </c>
      <c r="G66" s="15" t="s">
        <v>105</v>
      </c>
      <c r="H66" s="25" t="s">
        <v>89</v>
      </c>
      <c r="I66" s="42">
        <v>429</v>
      </c>
      <c r="K66" s="42">
        <f t="shared" si="0"/>
        <v>0</v>
      </c>
    </row>
    <row r="67" spans="1:11" ht="50.1" customHeight="1">
      <c r="A67" s="14">
        <v>1222433</v>
      </c>
      <c r="B67" s="3"/>
      <c r="C67" s="14"/>
      <c r="D67" s="4" t="s">
        <v>142</v>
      </c>
      <c r="E67" s="14"/>
      <c r="F67" s="15" t="s">
        <v>143</v>
      </c>
      <c r="G67" s="15" t="s">
        <v>105</v>
      </c>
      <c r="H67" s="25" t="s">
        <v>89</v>
      </c>
      <c r="I67" s="42">
        <v>529</v>
      </c>
      <c r="K67" s="42">
        <f t="shared" si="0"/>
        <v>0</v>
      </c>
    </row>
    <row r="68" spans="1:11" ht="50.1" customHeight="1">
      <c r="A68" s="14">
        <v>1222448</v>
      </c>
      <c r="B68" s="3"/>
      <c r="C68" s="14"/>
      <c r="D68" s="4" t="s">
        <v>144</v>
      </c>
      <c r="E68" s="14"/>
      <c r="F68" s="15" t="s">
        <v>145</v>
      </c>
      <c r="G68" s="15" t="s">
        <v>105</v>
      </c>
      <c r="H68" s="25" t="s">
        <v>89</v>
      </c>
      <c r="I68" s="42">
        <v>349</v>
      </c>
      <c r="K68" s="42">
        <f t="shared" si="0"/>
        <v>0</v>
      </c>
    </row>
    <row r="69" spans="1:11" ht="50.1" customHeight="1">
      <c r="A69" s="14">
        <v>1222443</v>
      </c>
      <c r="B69" s="3"/>
      <c r="C69" s="14"/>
      <c r="D69" s="4" t="s">
        <v>146</v>
      </c>
      <c r="E69" s="14"/>
      <c r="F69" s="15" t="s">
        <v>145</v>
      </c>
      <c r="G69" s="15" t="s">
        <v>105</v>
      </c>
      <c r="H69" s="25" t="s">
        <v>89</v>
      </c>
      <c r="I69" s="42">
        <v>499</v>
      </c>
      <c r="K69" s="42">
        <f t="shared" si="0"/>
        <v>0</v>
      </c>
    </row>
    <row r="70" spans="1:11" ht="50.1" customHeight="1">
      <c r="A70" s="14">
        <v>1222423</v>
      </c>
      <c r="B70" s="3"/>
      <c r="C70" s="14"/>
      <c r="D70" s="4" t="s">
        <v>147</v>
      </c>
      <c r="E70" s="14"/>
      <c r="F70" s="15" t="s">
        <v>148</v>
      </c>
      <c r="G70" s="15" t="s">
        <v>105</v>
      </c>
      <c r="H70" s="25" t="s">
        <v>89</v>
      </c>
      <c r="I70" s="42">
        <v>499</v>
      </c>
      <c r="K70" s="42">
        <f t="shared" si="0"/>
        <v>0</v>
      </c>
    </row>
    <row r="71" spans="1:11" ht="50.1" customHeight="1">
      <c r="A71" s="14">
        <v>1222405</v>
      </c>
      <c r="B71" s="3"/>
      <c r="C71" s="14"/>
      <c r="D71" s="4" t="s">
        <v>149</v>
      </c>
      <c r="E71" s="14"/>
      <c r="F71" s="28" t="s">
        <v>150</v>
      </c>
      <c r="G71" s="15" t="s">
        <v>105</v>
      </c>
      <c r="H71" s="25" t="s">
        <v>89</v>
      </c>
      <c r="I71" s="42">
        <v>249</v>
      </c>
      <c r="K71" s="42">
        <f t="shared" si="0"/>
        <v>0</v>
      </c>
    </row>
    <row r="72" spans="1:11" ht="50.1" customHeight="1">
      <c r="A72" s="14">
        <v>1222421</v>
      </c>
      <c r="B72" s="3"/>
      <c r="C72" s="14"/>
      <c r="D72" s="4" t="s">
        <v>151</v>
      </c>
      <c r="E72" s="14"/>
      <c r="F72" s="28" t="s">
        <v>152</v>
      </c>
      <c r="G72" s="15" t="s">
        <v>105</v>
      </c>
      <c r="H72" s="25" t="s">
        <v>89</v>
      </c>
      <c r="I72" s="42">
        <v>149</v>
      </c>
      <c r="K72" s="42">
        <f t="shared" si="0"/>
        <v>0</v>
      </c>
    </row>
    <row r="73" spans="1:11" ht="50.1" customHeight="1">
      <c r="A73" s="14">
        <v>1222406</v>
      </c>
      <c r="B73" s="3"/>
      <c r="C73" s="14"/>
      <c r="D73" s="4" t="s">
        <v>153</v>
      </c>
      <c r="E73" s="14"/>
      <c r="F73" s="28" t="s">
        <v>154</v>
      </c>
      <c r="G73" s="15" t="s">
        <v>105</v>
      </c>
      <c r="H73" s="25" t="s">
        <v>89</v>
      </c>
      <c r="I73" s="42">
        <v>129</v>
      </c>
      <c r="K73" s="42">
        <f t="shared" ref="K73:K85" si="1">I73*J73</f>
        <v>0</v>
      </c>
    </row>
    <row r="74" spans="1:11" ht="50.1" customHeight="1">
      <c r="A74" s="14">
        <v>1222434</v>
      </c>
      <c r="B74" s="3"/>
      <c r="C74" s="14"/>
      <c r="D74" s="4" t="s">
        <v>155</v>
      </c>
      <c r="E74" s="14"/>
      <c r="F74" s="28" t="s">
        <v>156</v>
      </c>
      <c r="G74" s="15" t="s">
        <v>105</v>
      </c>
      <c r="H74" s="25" t="s">
        <v>89</v>
      </c>
      <c r="I74" s="42">
        <v>849</v>
      </c>
      <c r="K74" s="42">
        <f t="shared" si="1"/>
        <v>0</v>
      </c>
    </row>
    <row r="75" spans="1:11" ht="50.1" customHeight="1">
      <c r="A75" s="14">
        <v>1236577</v>
      </c>
      <c r="B75" s="3"/>
      <c r="C75" s="14"/>
      <c r="D75" s="4" t="s">
        <v>157</v>
      </c>
      <c r="E75" s="14"/>
      <c r="F75" s="26" t="s">
        <v>158</v>
      </c>
      <c r="G75" s="15" t="s">
        <v>105</v>
      </c>
      <c r="H75" s="25" t="s">
        <v>89</v>
      </c>
      <c r="I75" s="42">
        <v>59</v>
      </c>
      <c r="K75" s="42">
        <f t="shared" si="1"/>
        <v>0</v>
      </c>
    </row>
    <row r="76" spans="1:11" ht="50.1" customHeight="1">
      <c r="A76" s="14">
        <v>1222424</v>
      </c>
      <c r="B76" s="3"/>
      <c r="C76" s="14"/>
      <c r="D76" s="4" t="s">
        <v>159</v>
      </c>
      <c r="E76" s="14"/>
      <c r="F76" s="28" t="s">
        <v>160</v>
      </c>
      <c r="G76" s="15" t="s">
        <v>105</v>
      </c>
      <c r="H76" s="25" t="s">
        <v>89</v>
      </c>
      <c r="I76" s="42">
        <v>1299</v>
      </c>
      <c r="K76" s="42">
        <f t="shared" si="1"/>
        <v>0</v>
      </c>
    </row>
    <row r="77" spans="1:11" ht="50.1" customHeight="1">
      <c r="A77" s="14">
        <v>1222440</v>
      </c>
      <c r="B77" s="3"/>
      <c r="C77" s="14"/>
      <c r="D77" s="4" t="s">
        <v>161</v>
      </c>
      <c r="E77" s="14"/>
      <c r="F77" s="28" t="s">
        <v>162</v>
      </c>
      <c r="G77" s="15" t="s">
        <v>105</v>
      </c>
      <c r="H77" s="25" t="s">
        <v>89</v>
      </c>
      <c r="I77" s="42">
        <v>299</v>
      </c>
      <c r="K77" s="42">
        <f t="shared" si="1"/>
        <v>0</v>
      </c>
    </row>
    <row r="78" spans="1:11" ht="50.1" customHeight="1">
      <c r="A78" s="14">
        <v>1166524</v>
      </c>
      <c r="B78" s="3"/>
      <c r="C78" s="14"/>
      <c r="D78" s="4" t="s">
        <v>163</v>
      </c>
      <c r="E78" s="14" t="s">
        <v>23</v>
      </c>
      <c r="F78" s="28" t="s">
        <v>164</v>
      </c>
      <c r="G78" s="15" t="s">
        <v>105</v>
      </c>
      <c r="H78" s="25" t="s">
        <v>89</v>
      </c>
      <c r="I78" s="42">
        <v>399</v>
      </c>
      <c r="K78" s="42">
        <f t="shared" si="1"/>
        <v>0</v>
      </c>
    </row>
    <row r="79" spans="1:11" ht="50.1" customHeight="1">
      <c r="A79" s="14">
        <v>1227682</v>
      </c>
      <c r="B79" s="3"/>
      <c r="C79" s="14"/>
      <c r="D79" s="4" t="s">
        <v>165</v>
      </c>
      <c r="E79" s="14"/>
      <c r="F79" s="14" t="s">
        <v>166</v>
      </c>
      <c r="G79" s="15" t="s">
        <v>111</v>
      </c>
      <c r="H79" s="25" t="s">
        <v>89</v>
      </c>
      <c r="I79" s="42">
        <v>229</v>
      </c>
      <c r="K79" s="42">
        <f t="shared" si="1"/>
        <v>0</v>
      </c>
    </row>
    <row r="80" spans="1:11" ht="50.1" customHeight="1">
      <c r="A80" s="14">
        <v>1142439</v>
      </c>
      <c r="B80" s="3"/>
      <c r="C80" s="14"/>
      <c r="D80" s="4" t="s">
        <v>167</v>
      </c>
      <c r="E80" s="14"/>
      <c r="F80" s="14" t="s">
        <v>168</v>
      </c>
      <c r="G80" s="15"/>
      <c r="H80" s="25" t="s">
        <v>89</v>
      </c>
      <c r="I80" s="42">
        <v>1449</v>
      </c>
      <c r="K80" s="42">
        <f t="shared" si="1"/>
        <v>0</v>
      </c>
    </row>
    <row r="81" spans="1:11" ht="54.75" customHeight="1">
      <c r="A81" s="14">
        <v>1104393</v>
      </c>
      <c r="D81" s="4" t="s">
        <v>169</v>
      </c>
      <c r="E81" s="14" t="s">
        <v>17</v>
      </c>
      <c r="F81" s="27" t="s">
        <v>170</v>
      </c>
      <c r="G81" s="15" t="s">
        <v>171</v>
      </c>
      <c r="H81" s="25" t="s">
        <v>89</v>
      </c>
      <c r="I81" s="42">
        <v>229</v>
      </c>
      <c r="K81" s="42">
        <f t="shared" si="1"/>
        <v>0</v>
      </c>
    </row>
    <row r="82" spans="1:11" ht="56.25" customHeight="1">
      <c r="A82" s="14">
        <v>1197424</v>
      </c>
      <c r="D82" s="4" t="s">
        <v>172</v>
      </c>
      <c r="E82" s="28" t="s">
        <v>17</v>
      </c>
      <c r="F82" s="28" t="s">
        <v>173</v>
      </c>
      <c r="G82" s="15" t="s">
        <v>111</v>
      </c>
      <c r="H82" s="25" t="s">
        <v>89</v>
      </c>
      <c r="I82" s="42">
        <v>449</v>
      </c>
      <c r="K82" s="42">
        <f t="shared" si="1"/>
        <v>0</v>
      </c>
    </row>
    <row r="83" spans="1:11">
      <c r="A83" s="51">
        <v>1262869</v>
      </c>
      <c r="D83" s="52" t="s">
        <v>174</v>
      </c>
      <c r="E83" s="39" t="s">
        <v>17</v>
      </c>
      <c r="F83" s="39" t="s">
        <v>175</v>
      </c>
      <c r="G83" s="34" t="s">
        <v>176</v>
      </c>
      <c r="H83" s="25">
        <v>200</v>
      </c>
      <c r="I83" s="50">
        <v>2799</v>
      </c>
      <c r="K83" s="42">
        <f t="shared" si="1"/>
        <v>0</v>
      </c>
    </row>
    <row r="84" spans="1:11">
      <c r="A84" s="51">
        <v>1262870</v>
      </c>
      <c r="D84" s="52" t="s">
        <v>177</v>
      </c>
      <c r="E84" s="39" t="s">
        <v>17</v>
      </c>
      <c r="F84" s="39" t="s">
        <v>175</v>
      </c>
      <c r="G84" s="34" t="s">
        <v>176</v>
      </c>
      <c r="H84" s="25">
        <v>500</v>
      </c>
      <c r="I84" s="50">
        <v>2399</v>
      </c>
      <c r="K84" s="42">
        <f t="shared" si="1"/>
        <v>0</v>
      </c>
    </row>
    <row r="85" spans="1:11">
      <c r="A85" s="51">
        <v>1262871</v>
      </c>
      <c r="D85" s="52" t="s">
        <v>178</v>
      </c>
      <c r="E85" s="39" t="s">
        <v>17</v>
      </c>
      <c r="F85" s="39" t="s">
        <v>175</v>
      </c>
      <c r="G85" s="34" t="s">
        <v>176</v>
      </c>
      <c r="H85" s="25">
        <v>1000</v>
      </c>
      <c r="I85" s="50">
        <v>1999</v>
      </c>
      <c r="K85" s="42">
        <f t="shared" si="1"/>
        <v>0</v>
      </c>
    </row>
  </sheetData>
  <mergeCells count="5">
    <mergeCell ref="C1:D1"/>
    <mergeCell ref="C2:D2"/>
    <mergeCell ref="C3:D3"/>
    <mergeCell ref="C4:D4"/>
    <mergeCell ref="C5:D5"/>
  </mergeCells>
  <pageMargins left="0.7" right="0.7" top="0.75" bottom="0.75" header="0.3" footer="0.3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406919C4920244BC6FDF128A3A88C1" ma:contentTypeVersion="12" ma:contentTypeDescription="Create a new document." ma:contentTypeScope="" ma:versionID="abcb5ecc9efd5c9f827daefa9eb7e9f2">
  <xsd:schema xmlns:xsd="http://www.w3.org/2001/XMLSchema" xmlns:xs="http://www.w3.org/2001/XMLSchema" xmlns:p="http://schemas.microsoft.com/office/2006/metadata/properties" xmlns:ns2="42ddeaf5-11ac-4be5-8a1f-0d173a72d8c2" xmlns:ns3="887329d7-71ff-4173-8656-2516f9d0e69f" targetNamespace="http://schemas.microsoft.com/office/2006/metadata/properties" ma:root="true" ma:fieldsID="0d2210a2d3645418a042e144ee19378b" ns2:_="" ns3:_="">
    <xsd:import namespace="42ddeaf5-11ac-4be5-8a1f-0d173a72d8c2"/>
    <xsd:import namespace="887329d7-71ff-4173-8656-2516f9d0e6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deaf5-11ac-4be5-8a1f-0d173a72d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e7991a-0102-4a36-a26d-8ebb60565c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329d7-71ff-4173-8656-2516f9d0e6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e21983f-c9b2-4b7f-93d3-ea71c50c85b2}" ma:internalName="TaxCatchAll" ma:showField="CatchAllData" ma:web="887329d7-71ff-4173-8656-2516f9d0e6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ddeaf5-11ac-4be5-8a1f-0d173a72d8c2">
      <Terms xmlns="http://schemas.microsoft.com/office/infopath/2007/PartnerControls"/>
    </lcf76f155ced4ddcb4097134ff3c332f>
    <TaxCatchAll xmlns="887329d7-71ff-4173-8656-2516f9d0e6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242224-E433-40EB-9D9B-F37386EA20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deaf5-11ac-4be5-8a1f-0d173a72d8c2"/>
    <ds:schemaRef ds:uri="887329d7-71ff-4173-8656-2516f9d0e6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CFAF5D-DF17-4EE0-B2E7-D27E13368AF2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87329d7-71ff-4173-8656-2516f9d0e69f"/>
    <ds:schemaRef ds:uri="http://schemas.microsoft.com/office/2006/metadata/properties"/>
    <ds:schemaRef ds:uri="http://purl.org/dc/terms/"/>
    <ds:schemaRef ds:uri="http://www.w3.org/XML/1998/namespace"/>
    <ds:schemaRef ds:uri="42ddeaf5-11ac-4be5-8a1f-0d173a72d8c2"/>
  </ds:schemaRefs>
</ds:datastoreItem>
</file>

<file path=customXml/itemProps3.xml><?xml version="1.0" encoding="utf-8"?>
<ds:datastoreItem xmlns:ds="http://schemas.openxmlformats.org/officeDocument/2006/customXml" ds:itemID="{52CDED1C-1FB8-4CA2-920C-494F7045A7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Ordersheet SEK</vt:lpstr>
    </vt:vector>
  </TitlesOfParts>
  <Manager/>
  <Company>GrapeCity,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 Hedenstad</dc:creator>
  <cp:keywords/>
  <dc:description/>
  <cp:lastModifiedBy>Daniel Lindgren</cp:lastModifiedBy>
  <cp:revision/>
  <dcterms:created xsi:type="dcterms:W3CDTF">2025-03-25T11:02:07Z</dcterms:created>
  <dcterms:modified xsi:type="dcterms:W3CDTF">2025-09-22T08:09:41Z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0x01010023406919C4920244BC6FDF128A3A88C1</vt:lpwstr>
  </property>
  <property fmtid="{D5CDD505-2E9C-101B-9397-08002B2CF9AE}" pid="3" name="MediaServiceImageTags">
    <vt:lpwstr/>
  </property>
</Properties>
</file>