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 Documents\HBK\2025\EM-tips\"/>
    </mc:Choice>
  </mc:AlternateContent>
  <xr:revisionPtr revIDLastSave="0" documentId="13_ncr:1_{0BC3ADCA-FB42-48A6-8806-BA3214BC0B03}" xr6:coauthVersionLast="47" xr6:coauthVersionMax="47" xr10:uidLastSave="{00000000-0000-0000-0000-000000000000}"/>
  <bookViews>
    <workbookView minimized="1" xWindow="1350" yWindow="0" windowWidth="16960" windowHeight="9490" xr2:uid="{84BDA25B-AF82-47CA-B0A8-4AD78AAB9399}"/>
  </bookViews>
  <sheets>
    <sheet name="Kupong" sheetId="115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15" l="1"/>
  <c r="I8" i="115"/>
  <c r="I9" i="115"/>
  <c r="I10" i="115"/>
  <c r="I11" i="115"/>
  <c r="I12" i="115"/>
  <c r="I16" i="115"/>
  <c r="I17" i="115"/>
  <c r="I18" i="115"/>
  <c r="I19" i="115"/>
  <c r="I20" i="115"/>
  <c r="I21" i="115"/>
  <c r="I25" i="115"/>
  <c r="I26" i="115"/>
  <c r="I27" i="115"/>
  <c r="I28" i="115"/>
  <c r="I29" i="115"/>
  <c r="I30" i="115"/>
  <c r="I34" i="115"/>
  <c r="I35" i="115"/>
  <c r="I36" i="115"/>
  <c r="I37" i="115"/>
  <c r="I38" i="115"/>
  <c r="I39" i="115"/>
</calcChain>
</file>

<file path=xl/sharedStrings.xml><?xml version="1.0" encoding="utf-8"?>
<sst xmlns="http://schemas.openxmlformats.org/spreadsheetml/2006/main" count="196" uniqueCount="104">
  <si>
    <t>Skyttedrottning</t>
  </si>
  <si>
    <t>Poängberäkning</t>
  </si>
  <si>
    <t>Gruppspelsmatcher</t>
  </si>
  <si>
    <t>2 poäng</t>
  </si>
  <si>
    <t>Rätt tecken (1X2)</t>
  </si>
  <si>
    <t>Slutspel</t>
  </si>
  <si>
    <t>Rätt lag i kvartsfinal</t>
  </si>
  <si>
    <t>Rätt lag i semifinal</t>
  </si>
  <si>
    <t>4 poäng per lag</t>
  </si>
  <si>
    <t>Rätt lag i final</t>
  </si>
  <si>
    <t>6 poäng per lag</t>
  </si>
  <si>
    <t>10 poäng</t>
  </si>
  <si>
    <t>Fyll i alla markerade celler i 'ljusgult'</t>
  </si>
  <si>
    <t>Namn:</t>
  </si>
  <si>
    <t>e-post:</t>
  </si>
  <si>
    <t>Grupp A</t>
  </si>
  <si>
    <t>Datum</t>
  </si>
  <si>
    <t>Match</t>
  </si>
  <si>
    <t>Resultat</t>
  </si>
  <si>
    <t>Tecken</t>
  </si>
  <si>
    <t>-</t>
  </si>
  <si>
    <t>England</t>
  </si>
  <si>
    <t>Grupp B</t>
  </si>
  <si>
    <t>Spanien</t>
  </si>
  <si>
    <t>Tyskland</t>
  </si>
  <si>
    <t>Danmark</t>
  </si>
  <si>
    <t>Vilka 8 lag går till kvartsfinal?</t>
  </si>
  <si>
    <t>Nederländerna</t>
  </si>
  <si>
    <t>Grupp C</t>
  </si>
  <si>
    <t>Frankrike</t>
  </si>
  <si>
    <t>Italien</t>
  </si>
  <si>
    <t>Portugal</t>
  </si>
  <si>
    <t>Schweiz</t>
  </si>
  <si>
    <t>Vilka 4 lag går till semifinal?</t>
  </si>
  <si>
    <t>Grupp D</t>
  </si>
  <si>
    <t>Priser</t>
  </si>
  <si>
    <t>Insatsen är 100 kronor. 30 % tillfaller Hertzöga BK och resten fördelas på tre vinnare</t>
  </si>
  <si>
    <t>1:a  40% av insatsen</t>
  </si>
  <si>
    <t>2:a  20% av insatsen</t>
  </si>
  <si>
    <t>3:e  10% av insatsen</t>
  </si>
  <si>
    <t xml:space="preserve">Tipset mailas till </t>
  </si>
  <si>
    <t>hertzogabk@telia.com</t>
  </si>
  <si>
    <t>8 poäng per lag</t>
  </si>
  <si>
    <t>Polen</t>
  </si>
  <si>
    <t>Rätt resultat</t>
  </si>
  <si>
    <t>4 poäng</t>
  </si>
  <si>
    <t>6 poäng kan delas ut som max i varje match</t>
  </si>
  <si>
    <t>Europamästare</t>
  </si>
  <si>
    <t>2A</t>
  </si>
  <si>
    <t>2B</t>
  </si>
  <si>
    <t>1A</t>
  </si>
  <si>
    <t>2C</t>
  </si>
  <si>
    <t>1C</t>
  </si>
  <si>
    <t>1B</t>
  </si>
  <si>
    <t>2D</t>
  </si>
  <si>
    <t>1D</t>
  </si>
  <si>
    <t>Vilket lag vinner EM?</t>
  </si>
  <si>
    <t>Anmälningsavgiften på 100 kr swishas till</t>
  </si>
  <si>
    <t>123 224 28 57</t>
  </si>
  <si>
    <t>Island</t>
  </si>
  <si>
    <t>Finland</t>
  </si>
  <si>
    <t>Norge</t>
  </si>
  <si>
    <t>2025-07-02, 18:00</t>
  </si>
  <si>
    <t>2025-07-02, 21:00</t>
  </si>
  <si>
    <t>2025-07-03, 18:00</t>
  </si>
  <si>
    <t>2025-07-03, 21:00</t>
  </si>
  <si>
    <t>Belgium</t>
  </si>
  <si>
    <t>2025-07-04, 18:00</t>
  </si>
  <si>
    <t>2025-07-04, 21:00</t>
  </si>
  <si>
    <t>Sverige</t>
  </si>
  <si>
    <t>2025-07-05, 18:00</t>
  </si>
  <si>
    <t>2025-07-05, 21:00</t>
  </si>
  <si>
    <t>Wales</t>
  </si>
  <si>
    <t>2025-07-06, 18:00</t>
  </si>
  <si>
    <t>2025-07-06, 21:00</t>
  </si>
  <si>
    <t>2025-07-07, 18:00</t>
  </si>
  <si>
    <t>2025-07-07, 21:00</t>
  </si>
  <si>
    <t>2025-07-08, 18:00</t>
  </si>
  <si>
    <t>2025-07-08, 21:00</t>
  </si>
  <si>
    <t>2025-07-09, 18:00</t>
  </si>
  <si>
    <t>2025-07-09, 21:00</t>
  </si>
  <si>
    <t>2025-07-10, 18:00</t>
  </si>
  <si>
    <t>2025-07-11, 18:00</t>
  </si>
  <si>
    <t>2025-07-11, 21:00</t>
  </si>
  <si>
    <t>2025-07-10, 21:00</t>
  </si>
  <si>
    <t>2025-07-12, 18:00</t>
  </si>
  <si>
    <t>2025-07-12, 21:00</t>
  </si>
  <si>
    <t>2025-07-13, 18:00</t>
  </si>
  <si>
    <t>2025-07-13, 21:00</t>
  </si>
  <si>
    <t>16 juli, 21:00</t>
  </si>
  <si>
    <t>17 juli, 21:00</t>
  </si>
  <si>
    <t>18 juli, 21:00</t>
  </si>
  <si>
    <t>19 juli, 21:00</t>
  </si>
  <si>
    <t>22 juli, 21:00</t>
  </si>
  <si>
    <t>1:an och 2:an i varje grupp</t>
  </si>
  <si>
    <t>23 juli, 21:00</t>
  </si>
  <si>
    <t>Vinnare kvart 3</t>
  </si>
  <si>
    <t>Vinnare kvart 1</t>
  </si>
  <si>
    <t>Vinnare kvart 4</t>
  </si>
  <si>
    <t>Vinnare kvart 2</t>
  </si>
  <si>
    <t>Vilka 2 lag möts i final?</t>
  </si>
  <si>
    <t>27 juli, 18:00</t>
  </si>
  <si>
    <t>senast 1 juli kl. 23:59</t>
  </si>
  <si>
    <t>Vem blir EM:s skyttedrottning?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</si>
</sst>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theme="3" tint="0.5999938962981048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 tint="0.59999389629810485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0" fontId="24" fillId="0" borderId="0" applyNumberFormat="0" applyFill="0" applyBorder="0" applyProtection="0"/>
    <xf numFmtId="0" fontId="25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1"/>
    <xf numFmtId="0" fontId="4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indent="3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/>
    </xf>
    <xf numFmtId="0" fontId="2" fillId="0" borderId="0" xfId="3" applyFont="1" applyAlignment="1">
      <alignment horizontal="center"/>
    </xf>
    <xf numFmtId="0" fontId="2" fillId="6" borderId="0" xfId="3" applyFont="1" applyFill="1" applyAlignment="1">
      <alignment horizontal="center"/>
    </xf>
    <xf numFmtId="1" fontId="8" fillId="3" borderId="10" xfId="0" applyNumberFormat="1" applyFont="1" applyFill="1" applyBorder="1" applyAlignment="1" applyProtection="1">
      <alignment horizontal="center" vertical="center"/>
      <protection locked="0"/>
    </xf>
    <xf numFmtId="0" fontId="8" fillId="4" borderId="12" xfId="0" applyFont="1" applyFill="1" applyBorder="1" applyAlignment="1">
      <alignment horizontal="center" vertical="center"/>
    </xf>
    <xf numFmtId="1" fontId="12" fillId="4" borderId="10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1" fontId="8" fillId="3" borderId="14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1" fontId="8" fillId="3" borderId="17" xfId="0" applyNumberFormat="1" applyFont="1" applyFill="1" applyBorder="1" applyAlignment="1" applyProtection="1">
      <alignment horizontal="center" vertical="center"/>
      <protection locked="0"/>
    </xf>
    <xf numFmtId="0" fontId="9" fillId="2" borderId="18" xfId="0" applyFont="1" applyFill="1" applyBorder="1"/>
    <xf numFmtId="0" fontId="12" fillId="5" borderId="8" xfId="1" applyFont="1" applyFill="1" applyBorder="1" applyAlignment="1">
      <alignment horizontal="left" vertical="center"/>
    </xf>
    <xf numFmtId="0" fontId="13" fillId="4" borderId="11" xfId="1" applyFont="1" applyFill="1" applyBorder="1" applyAlignment="1">
      <alignment horizontal="left" vertical="center" indent="3"/>
    </xf>
    <xf numFmtId="0" fontId="8" fillId="4" borderId="12" xfId="1" applyFont="1" applyFill="1" applyBorder="1" applyAlignment="1">
      <alignment vertical="center"/>
    </xf>
    <xf numFmtId="0" fontId="13" fillId="4" borderId="13" xfId="1" applyFont="1" applyFill="1" applyBorder="1" applyAlignment="1">
      <alignment horizontal="left" vertical="center" indent="3"/>
    </xf>
    <xf numFmtId="0" fontId="13" fillId="4" borderId="8" xfId="1" applyFont="1" applyFill="1" applyBorder="1" applyAlignment="1">
      <alignment horizontal="left" vertical="center" indent="3"/>
    </xf>
    <xf numFmtId="0" fontId="8" fillId="4" borderId="7" xfId="1" applyFont="1" applyFill="1" applyBorder="1" applyAlignment="1">
      <alignment vertical="center"/>
    </xf>
    <xf numFmtId="0" fontId="13" fillId="4" borderId="9" xfId="1" applyFont="1" applyFill="1" applyBorder="1" applyAlignment="1">
      <alignment horizontal="left" vertical="center" indent="3"/>
    </xf>
    <xf numFmtId="0" fontId="1" fillId="0" borderId="0" xfId="1" applyAlignment="1">
      <alignment horizontal="left" indent="3"/>
    </xf>
    <xf numFmtId="0" fontId="4" fillId="4" borderId="0" xfId="1" applyFont="1" applyFill="1" applyAlignment="1">
      <alignment horizontal="left" vertical="center"/>
    </xf>
    <xf numFmtId="0" fontId="8" fillId="4" borderId="0" xfId="1" applyFont="1" applyFill="1" applyAlignment="1">
      <alignment horizontal="left" vertical="center" indent="3"/>
    </xf>
    <xf numFmtId="0" fontId="8" fillId="4" borderId="0" xfId="1" applyFont="1" applyFill="1" applyAlignment="1">
      <alignment vertical="center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horizontal="left" vertical="center" wrapText="1" indent="3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left" vertical="center" wrapText="1" indent="3"/>
    </xf>
    <xf numFmtId="0" fontId="17" fillId="0" borderId="0" xfId="1" applyFont="1" applyAlignment="1">
      <alignment vertical="top" wrapText="1"/>
    </xf>
    <xf numFmtId="0" fontId="17" fillId="0" borderId="0" xfId="1" applyFont="1" applyAlignment="1">
      <alignment horizontal="left" vertical="top" wrapText="1" indent="3"/>
    </xf>
    <xf numFmtId="0" fontId="17" fillId="0" borderId="0" xfId="1" applyFont="1" applyAlignment="1">
      <alignment horizontal="right" vertical="top" wrapText="1"/>
    </xf>
    <xf numFmtId="0" fontId="19" fillId="0" borderId="0" xfId="1" applyFont="1" applyAlignment="1">
      <alignment horizontal="left" vertical="top" wrapText="1" indent="3"/>
    </xf>
    <xf numFmtId="0" fontId="7" fillId="2" borderId="3" xfId="1" applyFont="1" applyFill="1" applyBorder="1"/>
    <xf numFmtId="0" fontId="8" fillId="2" borderId="4" xfId="1" applyFont="1" applyFill="1" applyBorder="1"/>
    <xf numFmtId="0" fontId="8" fillId="2" borderId="3" xfId="1" applyFont="1" applyFill="1" applyBorder="1"/>
    <xf numFmtId="0" fontId="8" fillId="2" borderId="5" xfId="1" applyFont="1" applyFill="1" applyBorder="1"/>
    <xf numFmtId="0" fontId="8" fillId="2" borderId="6" xfId="1" applyFont="1" applyFill="1" applyBorder="1"/>
    <xf numFmtId="0" fontId="8" fillId="0" borderId="0" xfId="1" applyFont="1"/>
    <xf numFmtId="1" fontId="8" fillId="3" borderId="14" xfId="1" applyNumberFormat="1" applyFont="1" applyFill="1" applyBorder="1" applyAlignment="1" applyProtection="1">
      <alignment horizontal="center" vertical="center"/>
      <protection locked="0"/>
    </xf>
    <xf numFmtId="1" fontId="8" fillId="3" borderId="9" xfId="1" applyNumberFormat="1" applyFont="1" applyFill="1" applyBorder="1" applyAlignment="1" applyProtection="1">
      <alignment horizontal="center" vertical="center"/>
      <protection locked="0"/>
    </xf>
    <xf numFmtId="1" fontId="8" fillId="0" borderId="0" xfId="1" applyNumberFormat="1" applyFont="1" applyAlignment="1">
      <alignment horizontal="center" vertical="center"/>
    </xf>
    <xf numFmtId="0" fontId="21" fillId="2" borderId="1" xfId="1" applyFont="1" applyFill="1" applyBorder="1" applyAlignment="1">
      <alignment horizontal="right"/>
    </xf>
    <xf numFmtId="0" fontId="26" fillId="2" borderId="2" xfId="6" applyFont="1" applyFill="1" applyBorder="1" applyProtection="1"/>
    <xf numFmtId="0" fontId="12" fillId="5" borderId="7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7" fillId="5" borderId="8" xfId="1" applyFont="1" applyFill="1" applyBorder="1" applyAlignment="1">
      <alignment horizontal="left" vertical="center"/>
    </xf>
    <xf numFmtId="1" fontId="8" fillId="3" borderId="8" xfId="1" applyNumberFormat="1" applyFont="1" applyFill="1" applyBorder="1" applyAlignment="1" applyProtection="1">
      <alignment horizontal="center" vertical="center"/>
      <protection locked="0"/>
    </xf>
    <xf numFmtId="1" fontId="7" fillId="3" borderId="8" xfId="0" applyNumberFormat="1" applyFont="1" applyFill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1" fontId="10" fillId="3" borderId="8" xfId="0" applyNumberFormat="1" applyFont="1" applyFill="1" applyBorder="1" applyAlignment="1" applyProtection="1">
      <alignment horizontal="left" vertical="center"/>
      <protection locked="0"/>
    </xf>
    <xf numFmtId="0" fontId="10" fillId="0" borderId="9" xfId="0" applyFont="1" applyBorder="1" applyAlignment="1" applyProtection="1">
      <alignment horizontal="left" vertical="center"/>
      <protection locked="0"/>
    </xf>
    <xf numFmtId="0" fontId="23" fillId="5" borderId="8" xfId="1" applyFont="1" applyFill="1" applyBorder="1" applyAlignment="1">
      <alignment horizontal="left" vertical="center"/>
    </xf>
    <xf numFmtId="0" fontId="23" fillId="0" borderId="9" xfId="1" applyFont="1" applyBorder="1" applyAlignment="1">
      <alignment horizontal="left" vertical="center"/>
    </xf>
    <xf numFmtId="0" fontId="12" fillId="5" borderId="7" xfId="1" applyFont="1" applyFill="1" applyBorder="1" applyAlignment="1">
      <alignment vertical="center"/>
    </xf>
    <xf numFmtId="0" fontId="12" fillId="5" borderId="7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22" fillId="2" borderId="5" xfId="1" applyFont="1" applyFill="1" applyBorder="1" applyAlignment="1">
      <alignment horizontal="center"/>
    </xf>
    <xf numFmtId="0" fontId="22" fillId="2" borderId="6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9" fillId="0" borderId="0" xfId="1" applyFont="1" applyAlignment="1">
      <alignment horizontal="right" vertical="top" wrapText="1"/>
    </xf>
    <xf numFmtId="0" fontId="20" fillId="2" borderId="3" xfId="1" applyFont="1" applyFill="1" applyBorder="1" applyAlignment="1">
      <alignment horizontal="left" wrapText="1"/>
    </xf>
    <xf numFmtId="0" fontId="20" fillId="0" borderId="4" xfId="1" applyFont="1" applyBorder="1" applyAlignment="1">
      <alignment horizontal="left" wrapText="1"/>
    </xf>
    <xf numFmtId="0" fontId="20" fillId="0" borderId="3" xfId="1" applyFont="1" applyBorder="1" applyAlignment="1">
      <alignment wrapText="1"/>
    </xf>
    <xf numFmtId="0" fontId="20" fillId="0" borderId="4" xfId="1" applyFont="1" applyBorder="1" applyAlignment="1">
      <alignment wrapText="1"/>
    </xf>
    <xf numFmtId="0" fontId="21" fillId="2" borderId="3" xfId="1" applyFont="1" applyFill="1" applyBorder="1" applyAlignment="1">
      <alignment horizontal="center"/>
    </xf>
    <xf numFmtId="0" fontId="21" fillId="2" borderId="4" xfId="1" applyFont="1" applyFill="1" applyBorder="1" applyAlignment="1">
      <alignment horizontal="center"/>
    </xf>
    <xf numFmtId="0" fontId="7" fillId="5" borderId="11" xfId="1" applyFont="1" applyFill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49" fontId="8" fillId="4" borderId="10" xfId="1" applyNumberFormat="1" applyFont="1" applyFill="1" applyBorder="1" applyAlignment="1">
      <alignment horizontal="left" vertical="center"/>
    </xf>
    <xf numFmtId="0" fontId="13" fillId="4" borderId="7" xfId="1" applyFont="1" applyFill="1" applyBorder="1" applyAlignment="1">
      <alignment horizontal="left" vertical="center" indent="3"/>
    </xf>
    <xf numFmtId="0" fontId="8" fillId="4" borderId="0" xfId="1" applyFont="1" applyFill="1" applyBorder="1" applyAlignment="1">
      <alignment vertical="center"/>
    </xf>
    <xf numFmtId="0" fontId="8" fillId="4" borderId="19" xfId="1" applyFont="1" applyFill="1" applyBorder="1" applyAlignment="1">
      <alignment vertical="center"/>
    </xf>
    <xf numFmtId="0" fontId="7" fillId="5" borderId="9" xfId="1" applyFont="1" applyFill="1" applyBorder="1" applyAlignment="1">
      <alignment horizontal="left" vertical="center"/>
    </xf>
    <xf numFmtId="1" fontId="8" fillId="3" borderId="9" xfId="1" applyNumberFormat="1" applyFont="1" applyFill="1" applyBorder="1" applyAlignment="1" applyProtection="1">
      <alignment horizontal="center" vertical="center"/>
      <protection locked="0"/>
    </xf>
  </cellXfs>
  <cellStyles count="7">
    <cellStyle name="Hyperlink 2" xfId="6" xr:uid="{E59A1152-6449-45E8-85C3-8A609D0B8DC1}"/>
    <cellStyle name="Normal" xfId="0" builtinId="0"/>
    <cellStyle name="Normal 2" xfId="1" xr:uid="{6BE199E4-4BB3-4CB4-81FC-CFF9F9BD13EC}"/>
    <cellStyle name="Normal 3" xfId="3" xr:uid="{0BF84960-8D49-4730-B3B9-A1B5FA27912E}"/>
    <cellStyle name="Normal 4" xfId="2" xr:uid="{45957934-47B3-4C0E-B423-EBCA0B078178}"/>
    <cellStyle name="Normal 5" xfId="4" xr:uid="{F08BFE84-1813-467F-B769-59CC8CAF07E9}"/>
    <cellStyle name="Normal 6" xfId="5" xr:uid="{9017746F-235A-4C8B-BABF-7C70FD36FADE}"/>
  </cellStyles>
  <dxfs count="54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274320</xdr:colOff>
      <xdr:row>0</xdr:row>
      <xdr:rowOff>38101</xdr:rowOff>
    </xdr:from>
    <xdr:ext cx="516193" cy="640080"/>
    <xdr:pic>
      <xdr:nvPicPr>
        <xdr:cNvPr id="2" name="Picture 1" descr="Hertzöga">
          <a:extLst>
            <a:ext uri="{FF2B5EF4-FFF2-40B4-BE49-F238E27FC236}">
              <a16:creationId xmlns:a16="http://schemas.microsoft.com/office/drawing/2014/main" id="{60DA8549-B602-48FC-AEE1-53C1C7471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20" y="38101"/>
          <a:ext cx="516193" cy="6400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rtzogabk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D902-00CC-4AD5-AC6F-5A74866ED726}">
  <sheetPr>
    <pageSetUpPr fitToPage="1"/>
  </sheetPr>
  <dimension ref="A2:M51"/>
  <sheetViews>
    <sheetView showGridLines="0" tabSelected="1" view="pageLayout" topLeftCell="A7" zoomScaleNormal="100" workbookViewId="0">
      <selection activeCell="L17" sqref="L17"/>
    </sheetView>
  </sheetViews>
  <sheetFormatPr defaultColWidth="8.81640625" defaultRowHeight="14.5" x14ac:dyDescent="0.35"/>
  <cols>
    <col min="1" max="1" width="3.453125" style="57" customWidth="1"/>
    <col min="2" max="2" width="23.81640625" style="57" customWidth="1"/>
    <col min="3" max="3" width="16.81640625" style="57" customWidth="1"/>
    <col min="4" max="4" width="1.453125" style="57" bestFit="1" customWidth="1"/>
    <col min="5" max="5" width="16.81640625" style="57" customWidth="1"/>
    <col min="6" max="6" width="6.1796875" style="57" customWidth="1"/>
    <col min="7" max="7" width="1.453125" style="57" bestFit="1" customWidth="1"/>
    <col min="8" max="8" width="6.1796875" style="57" customWidth="1"/>
    <col min="9" max="9" width="6.453125" style="57" bestFit="1" customWidth="1"/>
    <col min="10" max="10" width="1.36328125" style="57" customWidth="1"/>
    <col min="11" max="11" width="10.54296875" style="57" customWidth="1"/>
    <col min="12" max="13" width="18.453125" style="57" customWidth="1"/>
    <col min="14" max="16384" width="8.81640625" style="57"/>
  </cols>
  <sheetData>
    <row r="2" spans="2:13" ht="9" customHeight="1" x14ac:dyDescent="0.35"/>
    <row r="3" spans="2:13" ht="15.5" x14ac:dyDescent="0.35">
      <c r="C3" s="20" t="s">
        <v>12</v>
      </c>
      <c r="D3" s="20"/>
      <c r="E3" s="19"/>
      <c r="I3" s="54" t="s">
        <v>13</v>
      </c>
      <c r="J3" s="55"/>
      <c r="K3" s="55"/>
      <c r="L3" s="60"/>
      <c r="M3" s="61"/>
    </row>
    <row r="4" spans="2:13" ht="15.5" x14ac:dyDescent="0.35">
      <c r="C4" s="56"/>
      <c r="D4" s="56"/>
      <c r="E4" s="56"/>
      <c r="I4" s="54" t="s">
        <v>14</v>
      </c>
      <c r="J4" s="55"/>
      <c r="K4" s="55"/>
      <c r="L4" s="62"/>
      <c r="M4" s="63"/>
    </row>
    <row r="5" spans="2:13" x14ac:dyDescent="0.35">
      <c r="B5" s="2" t="s">
        <v>15</v>
      </c>
      <c r="C5" s="3"/>
      <c r="D5" s="4"/>
      <c r="E5" s="3"/>
      <c r="F5" s="5"/>
      <c r="G5" s="5"/>
      <c r="H5" s="5"/>
      <c r="I5" s="5"/>
    </row>
    <row r="6" spans="2:13" ht="15.5" x14ac:dyDescent="0.35">
      <c r="B6" s="21" t="s">
        <v>16</v>
      </c>
      <c r="C6" s="66" t="s">
        <v>17</v>
      </c>
      <c r="D6" s="66"/>
      <c r="E6" s="66"/>
      <c r="F6" s="67" t="s">
        <v>18</v>
      </c>
      <c r="G6" s="67"/>
      <c r="H6" s="67"/>
      <c r="I6" s="51" t="s">
        <v>19</v>
      </c>
      <c r="J6" s="7"/>
      <c r="L6" s="68" t="s">
        <v>1</v>
      </c>
      <c r="M6" s="69"/>
    </row>
    <row r="7" spans="2:13" x14ac:dyDescent="0.35">
      <c r="B7" s="83" t="s">
        <v>62</v>
      </c>
      <c r="C7" s="22" t="s">
        <v>59</v>
      </c>
      <c r="D7" s="85" t="s">
        <v>20</v>
      </c>
      <c r="E7" s="24" t="s">
        <v>60</v>
      </c>
      <c r="F7" s="8"/>
      <c r="G7" s="9" t="s">
        <v>20</v>
      </c>
      <c r="H7" s="8"/>
      <c r="I7" s="10" t="str">
        <f t="shared" ref="I7:I12" si="0">IF(F7&gt;H7,"1",IF(F7&lt;H7,"2",IF(F7=H7,"X")))</f>
        <v>X</v>
      </c>
      <c r="J7" s="6"/>
      <c r="L7" s="40" t="s">
        <v>2</v>
      </c>
      <c r="M7" s="41"/>
    </row>
    <row r="8" spans="2:13" x14ac:dyDescent="0.35">
      <c r="B8" s="83" t="s">
        <v>63</v>
      </c>
      <c r="C8" s="84" t="s">
        <v>32</v>
      </c>
      <c r="D8" s="86" t="s">
        <v>20</v>
      </c>
      <c r="E8" s="27" t="s">
        <v>61</v>
      </c>
      <c r="F8" s="8"/>
      <c r="G8" s="11" t="s">
        <v>20</v>
      </c>
      <c r="H8" s="12"/>
      <c r="I8" s="10" t="str">
        <f t="shared" si="0"/>
        <v>X</v>
      </c>
      <c r="J8" s="6"/>
      <c r="L8" s="42" t="s">
        <v>44</v>
      </c>
      <c r="M8" s="41" t="s">
        <v>45</v>
      </c>
    </row>
    <row r="9" spans="2:13" x14ac:dyDescent="0.35">
      <c r="B9" s="83" t="s">
        <v>73</v>
      </c>
      <c r="C9" s="84" t="s">
        <v>61</v>
      </c>
      <c r="D9" s="26" t="s">
        <v>20</v>
      </c>
      <c r="E9" s="24" t="s">
        <v>60</v>
      </c>
      <c r="F9" s="8"/>
      <c r="G9" s="11" t="s">
        <v>20</v>
      </c>
      <c r="H9" s="12"/>
      <c r="I9" s="10" t="str">
        <f t="shared" si="0"/>
        <v>X</v>
      </c>
      <c r="J9" s="6"/>
      <c r="L9" s="42" t="s">
        <v>4</v>
      </c>
      <c r="M9" s="41" t="s">
        <v>3</v>
      </c>
    </row>
    <row r="10" spans="2:13" x14ac:dyDescent="0.35">
      <c r="B10" s="83" t="s">
        <v>74</v>
      </c>
      <c r="C10" s="84" t="s">
        <v>32</v>
      </c>
      <c r="D10" s="23" t="s">
        <v>20</v>
      </c>
      <c r="E10" s="27" t="s">
        <v>59</v>
      </c>
      <c r="F10" s="8"/>
      <c r="G10" s="11" t="s">
        <v>20</v>
      </c>
      <c r="H10" s="12"/>
      <c r="I10" s="10" t="str">
        <f t="shared" si="0"/>
        <v>X</v>
      </c>
      <c r="J10" s="6"/>
      <c r="L10" s="42" t="s">
        <v>46</v>
      </c>
      <c r="M10" s="41"/>
    </row>
    <row r="11" spans="2:13" x14ac:dyDescent="0.35">
      <c r="B11" s="83" t="s">
        <v>81</v>
      </c>
      <c r="C11" s="25" t="s">
        <v>60</v>
      </c>
      <c r="D11" s="26" t="s">
        <v>20</v>
      </c>
      <c r="E11" s="27" t="s">
        <v>32</v>
      </c>
      <c r="F11" s="8"/>
      <c r="G11" s="11" t="s">
        <v>20</v>
      </c>
      <c r="H11" s="12"/>
      <c r="I11" s="10" t="str">
        <f t="shared" si="0"/>
        <v>X</v>
      </c>
      <c r="J11" s="6"/>
      <c r="L11" s="42"/>
      <c r="M11" s="41"/>
    </row>
    <row r="12" spans="2:13" x14ac:dyDescent="0.35">
      <c r="B12" s="83" t="s">
        <v>84</v>
      </c>
      <c r="C12" s="25" t="s">
        <v>61</v>
      </c>
      <c r="D12" s="26" t="s">
        <v>20</v>
      </c>
      <c r="E12" s="27" t="s">
        <v>59</v>
      </c>
      <c r="F12" s="8"/>
      <c r="G12" s="11" t="s">
        <v>20</v>
      </c>
      <c r="H12" s="12"/>
      <c r="I12" s="10" t="str">
        <f t="shared" si="0"/>
        <v>X</v>
      </c>
      <c r="J12" s="6"/>
      <c r="L12" s="40"/>
      <c r="M12" s="41"/>
    </row>
    <row r="13" spans="2:13" x14ac:dyDescent="0.35">
      <c r="B13" s="1"/>
      <c r="C13" s="28"/>
      <c r="D13" s="1"/>
      <c r="E13" s="28"/>
      <c r="L13" s="40" t="s">
        <v>5</v>
      </c>
      <c r="M13" s="41"/>
    </row>
    <row r="14" spans="2:13" x14ac:dyDescent="0.35">
      <c r="B14" s="29" t="s">
        <v>22</v>
      </c>
      <c r="C14" s="30"/>
      <c r="D14" s="31"/>
      <c r="E14" s="30"/>
      <c r="F14" s="5"/>
      <c r="G14" s="5"/>
      <c r="H14" s="5"/>
      <c r="I14" s="5"/>
      <c r="L14" s="42" t="s">
        <v>6</v>
      </c>
      <c r="M14" s="41" t="s">
        <v>8</v>
      </c>
    </row>
    <row r="15" spans="2:13" x14ac:dyDescent="0.35">
      <c r="B15" s="21" t="s">
        <v>16</v>
      </c>
      <c r="C15" s="66" t="s">
        <v>17</v>
      </c>
      <c r="D15" s="66"/>
      <c r="E15" s="66"/>
      <c r="F15" s="67" t="s">
        <v>18</v>
      </c>
      <c r="G15" s="67"/>
      <c r="H15" s="67"/>
      <c r="I15" s="51" t="s">
        <v>19</v>
      </c>
      <c r="L15" s="42" t="s">
        <v>7</v>
      </c>
      <c r="M15" s="41" t="s">
        <v>10</v>
      </c>
    </row>
    <row r="16" spans="2:13" x14ac:dyDescent="0.35">
      <c r="B16" s="83" t="s">
        <v>64</v>
      </c>
      <c r="C16" s="25" t="s">
        <v>66</v>
      </c>
      <c r="D16" s="26" t="s">
        <v>20</v>
      </c>
      <c r="E16" s="27" t="s">
        <v>30</v>
      </c>
      <c r="F16" s="8"/>
      <c r="G16" s="9" t="s">
        <v>20</v>
      </c>
      <c r="H16" s="8"/>
      <c r="I16" s="10" t="str">
        <f t="shared" ref="I16:I21" si="1">IF(F16&gt;H16,"1",IF(F16&lt;H16,"2",IF(F16=H16,"X")))</f>
        <v>X</v>
      </c>
      <c r="J16" s="6"/>
      <c r="L16" s="42" t="s">
        <v>9</v>
      </c>
      <c r="M16" s="41" t="s">
        <v>42</v>
      </c>
    </row>
    <row r="17" spans="2:13" x14ac:dyDescent="0.35">
      <c r="B17" s="83" t="s">
        <v>65</v>
      </c>
      <c r="C17" s="25" t="s">
        <v>23</v>
      </c>
      <c r="D17" s="23" t="s">
        <v>20</v>
      </c>
      <c r="E17" s="24" t="s">
        <v>31</v>
      </c>
      <c r="F17" s="8"/>
      <c r="G17" s="11" t="s">
        <v>20</v>
      </c>
      <c r="H17" s="8"/>
      <c r="I17" s="10" t="str">
        <f t="shared" si="1"/>
        <v>X</v>
      </c>
      <c r="J17" s="6"/>
      <c r="L17" s="42" t="s">
        <v>47</v>
      </c>
      <c r="M17" s="41" t="s">
        <v>11</v>
      </c>
    </row>
    <row r="18" spans="2:13" x14ac:dyDescent="0.35">
      <c r="B18" s="83" t="s">
        <v>75</v>
      </c>
      <c r="C18" s="25" t="s">
        <v>23</v>
      </c>
      <c r="D18" s="26" t="s">
        <v>20</v>
      </c>
      <c r="E18" s="27" t="s">
        <v>66</v>
      </c>
      <c r="F18" s="8"/>
      <c r="G18" s="11" t="s">
        <v>20</v>
      </c>
      <c r="H18" s="8"/>
      <c r="I18" s="10" t="str">
        <f t="shared" si="1"/>
        <v>X</v>
      </c>
      <c r="J18" s="6"/>
      <c r="L18" s="43" t="s">
        <v>0</v>
      </c>
      <c r="M18" s="44" t="s">
        <v>11</v>
      </c>
    </row>
    <row r="19" spans="2:13" x14ac:dyDescent="0.35">
      <c r="B19" s="83" t="s">
        <v>76</v>
      </c>
      <c r="C19" s="25" t="s">
        <v>31</v>
      </c>
      <c r="D19" s="26" t="s">
        <v>20</v>
      </c>
      <c r="E19" s="27" t="s">
        <v>30</v>
      </c>
      <c r="F19" s="8"/>
      <c r="G19" s="11" t="s">
        <v>20</v>
      </c>
      <c r="H19" s="8"/>
      <c r="I19" s="10" t="str">
        <f t="shared" si="1"/>
        <v>X</v>
      </c>
      <c r="J19" s="6"/>
      <c r="L19" s="45"/>
      <c r="M19" s="45"/>
    </row>
    <row r="20" spans="2:13" x14ac:dyDescent="0.35">
      <c r="B20" s="83" t="s">
        <v>82</v>
      </c>
      <c r="C20" s="25" t="s">
        <v>31</v>
      </c>
      <c r="D20" s="26" t="s">
        <v>20</v>
      </c>
      <c r="E20" s="27" t="s">
        <v>66</v>
      </c>
      <c r="F20" s="8"/>
      <c r="G20" s="11" t="s">
        <v>20</v>
      </c>
      <c r="H20" s="8"/>
      <c r="I20" s="10" t="str">
        <f t="shared" si="1"/>
        <v>X</v>
      </c>
      <c r="J20" s="6"/>
      <c r="L20" s="81" t="s">
        <v>26</v>
      </c>
      <c r="M20" s="82"/>
    </row>
    <row r="21" spans="2:13" x14ac:dyDescent="0.35">
      <c r="B21" s="83" t="s">
        <v>83</v>
      </c>
      <c r="C21" s="25" t="s">
        <v>30</v>
      </c>
      <c r="D21" s="26" t="s">
        <v>20</v>
      </c>
      <c r="E21" s="27" t="s">
        <v>23</v>
      </c>
      <c r="F21" s="8"/>
      <c r="G21" s="11" t="s">
        <v>20</v>
      </c>
      <c r="H21" s="8"/>
      <c r="I21" s="10" t="str">
        <f t="shared" si="1"/>
        <v>X</v>
      </c>
      <c r="J21" s="6"/>
      <c r="L21" s="64" t="s">
        <v>94</v>
      </c>
      <c r="M21" s="65"/>
    </row>
    <row r="22" spans="2:13" x14ac:dyDescent="0.35">
      <c r="B22" s="32"/>
      <c r="C22" s="33"/>
      <c r="D22" s="34"/>
      <c r="E22" s="35"/>
      <c r="F22" s="13"/>
      <c r="G22" s="14"/>
      <c r="H22" s="15"/>
      <c r="K22" s="46" t="s">
        <v>89</v>
      </c>
      <c r="L22" s="46" t="s">
        <v>50</v>
      </c>
      <c r="M22" s="47" t="s">
        <v>49</v>
      </c>
    </row>
    <row r="23" spans="2:13" x14ac:dyDescent="0.35">
      <c r="B23" s="29" t="s">
        <v>28</v>
      </c>
      <c r="C23" s="30"/>
      <c r="D23" s="31"/>
      <c r="E23" s="30"/>
      <c r="F23" s="5"/>
      <c r="G23" s="5"/>
      <c r="H23" s="5"/>
      <c r="I23" s="5"/>
      <c r="K23" s="46" t="s">
        <v>90</v>
      </c>
      <c r="L23" s="46" t="s">
        <v>52</v>
      </c>
      <c r="M23" s="47" t="s">
        <v>54</v>
      </c>
    </row>
    <row r="24" spans="2:13" x14ac:dyDescent="0.35">
      <c r="B24" s="21" t="s">
        <v>16</v>
      </c>
      <c r="C24" s="66" t="s">
        <v>17</v>
      </c>
      <c r="D24" s="66"/>
      <c r="E24" s="66"/>
      <c r="F24" s="67" t="s">
        <v>18</v>
      </c>
      <c r="G24" s="67"/>
      <c r="H24" s="67"/>
      <c r="I24" s="51" t="s">
        <v>19</v>
      </c>
      <c r="K24" s="46" t="s">
        <v>91</v>
      </c>
      <c r="L24" s="46" t="s">
        <v>53</v>
      </c>
      <c r="M24" s="47" t="s">
        <v>48</v>
      </c>
    </row>
    <row r="25" spans="2:13" x14ac:dyDescent="0.35">
      <c r="B25" s="83" t="s">
        <v>67</v>
      </c>
      <c r="C25" s="25" t="s">
        <v>25</v>
      </c>
      <c r="D25" s="26" t="s">
        <v>20</v>
      </c>
      <c r="E25" s="27" t="s">
        <v>69</v>
      </c>
      <c r="F25" s="8"/>
      <c r="G25" s="9" t="s">
        <v>20</v>
      </c>
      <c r="H25" s="8"/>
      <c r="I25" s="10" t="str">
        <f t="shared" ref="I25:I30" si="2">IF(F25&gt;H25,"1",IF(F25&lt;H25,"2",IF(F25=H25,"X")))</f>
        <v>X</v>
      </c>
      <c r="J25" s="6"/>
      <c r="K25" s="46" t="s">
        <v>92</v>
      </c>
      <c r="L25" s="46" t="s">
        <v>55</v>
      </c>
      <c r="M25" s="47" t="s">
        <v>51</v>
      </c>
    </row>
    <row r="26" spans="2:13" x14ac:dyDescent="0.35">
      <c r="B26" s="83" t="s">
        <v>68</v>
      </c>
      <c r="C26" s="22" t="s">
        <v>24</v>
      </c>
      <c r="D26" s="23" t="s">
        <v>20</v>
      </c>
      <c r="E26" s="24" t="s">
        <v>43</v>
      </c>
      <c r="F26" s="12"/>
      <c r="G26" s="11" t="s">
        <v>20</v>
      </c>
      <c r="H26" s="12"/>
      <c r="I26" s="10" t="str">
        <f t="shared" si="2"/>
        <v>X</v>
      </c>
      <c r="J26" s="6"/>
    </row>
    <row r="27" spans="2:13" x14ac:dyDescent="0.35">
      <c r="B27" s="83" t="s">
        <v>77</v>
      </c>
      <c r="C27" s="25" t="s">
        <v>24</v>
      </c>
      <c r="D27" s="26" t="s">
        <v>20</v>
      </c>
      <c r="E27" s="27" t="s">
        <v>25</v>
      </c>
      <c r="F27" s="12"/>
      <c r="G27" s="11" t="s">
        <v>20</v>
      </c>
      <c r="H27" s="12"/>
      <c r="I27" s="10" t="str">
        <f t="shared" si="2"/>
        <v>X</v>
      </c>
      <c r="J27" s="6"/>
      <c r="L27" s="58" t="s">
        <v>33</v>
      </c>
      <c r="M27" s="87"/>
    </row>
    <row r="28" spans="2:13" x14ac:dyDescent="0.35">
      <c r="B28" s="83" t="s">
        <v>78</v>
      </c>
      <c r="C28" s="25" t="s">
        <v>43</v>
      </c>
      <c r="D28" s="26" t="s">
        <v>20</v>
      </c>
      <c r="E28" s="27" t="s">
        <v>69</v>
      </c>
      <c r="F28" s="12"/>
      <c r="G28" s="11" t="s">
        <v>20</v>
      </c>
      <c r="H28" s="12"/>
      <c r="I28" s="10" t="str">
        <f t="shared" si="2"/>
        <v>X</v>
      </c>
      <c r="J28" s="6"/>
      <c r="K28" s="46" t="s">
        <v>93</v>
      </c>
      <c r="L28" s="46" t="s">
        <v>96</v>
      </c>
      <c r="M28" s="46" t="s">
        <v>97</v>
      </c>
    </row>
    <row r="29" spans="2:13" x14ac:dyDescent="0.35">
      <c r="B29" s="83" t="s">
        <v>85</v>
      </c>
      <c r="C29" s="25" t="s">
        <v>43</v>
      </c>
      <c r="D29" s="26" t="s">
        <v>20</v>
      </c>
      <c r="E29" s="27" t="s">
        <v>25</v>
      </c>
      <c r="F29" s="12"/>
      <c r="G29" s="11" t="s">
        <v>20</v>
      </c>
      <c r="H29" s="12"/>
      <c r="I29" s="10" t="str">
        <f t="shared" si="2"/>
        <v>X</v>
      </c>
      <c r="J29" s="6"/>
      <c r="K29" s="46" t="s">
        <v>95</v>
      </c>
      <c r="L29" s="46" t="s">
        <v>98</v>
      </c>
      <c r="M29" s="46" t="s">
        <v>99</v>
      </c>
    </row>
    <row r="30" spans="2:13" x14ac:dyDescent="0.35">
      <c r="B30" s="83" t="s">
        <v>86</v>
      </c>
      <c r="C30" s="25" t="s">
        <v>69</v>
      </c>
      <c r="D30" s="26" t="s">
        <v>20</v>
      </c>
      <c r="E30" s="27" t="s">
        <v>24</v>
      </c>
      <c r="F30" s="12"/>
      <c r="G30" s="11" t="s">
        <v>20</v>
      </c>
      <c r="H30" s="12"/>
      <c r="I30" s="10" t="str">
        <f t="shared" si="2"/>
        <v>X</v>
      </c>
      <c r="J30" s="6"/>
      <c r="L30" s="48"/>
      <c r="M30" s="48"/>
    </row>
    <row r="31" spans="2:13" x14ac:dyDescent="0.35">
      <c r="B31" s="74"/>
      <c r="C31" s="74"/>
      <c r="D31" s="36"/>
      <c r="E31" s="37"/>
      <c r="F31" s="16"/>
      <c r="G31" s="16"/>
      <c r="L31" s="58" t="s">
        <v>100</v>
      </c>
      <c r="M31" s="87"/>
    </row>
    <row r="32" spans="2:13" x14ac:dyDescent="0.35">
      <c r="B32" s="29" t="s">
        <v>34</v>
      </c>
      <c r="C32" s="30"/>
      <c r="D32" s="31"/>
      <c r="E32" s="30"/>
      <c r="F32" s="5"/>
      <c r="G32" s="5"/>
      <c r="H32" s="5"/>
      <c r="I32" s="5"/>
      <c r="K32" s="46" t="s">
        <v>101</v>
      </c>
      <c r="L32" s="46"/>
      <c r="M32" s="47"/>
    </row>
    <row r="33" spans="1:13" x14ac:dyDescent="0.35">
      <c r="B33" s="21" t="s">
        <v>16</v>
      </c>
      <c r="C33" s="66" t="s">
        <v>17</v>
      </c>
      <c r="D33" s="66"/>
      <c r="E33" s="66"/>
      <c r="F33" s="67" t="s">
        <v>18</v>
      </c>
      <c r="G33" s="67"/>
      <c r="H33" s="67"/>
      <c r="I33" s="51" t="s">
        <v>19</v>
      </c>
      <c r="L33" s="48"/>
      <c r="M33" s="48"/>
    </row>
    <row r="34" spans="1:13" x14ac:dyDescent="0.35">
      <c r="B34" s="83" t="s">
        <v>70</v>
      </c>
      <c r="C34" s="22" t="s">
        <v>72</v>
      </c>
      <c r="D34" s="23" t="s">
        <v>20</v>
      </c>
      <c r="E34" s="24" t="s">
        <v>27</v>
      </c>
      <c r="F34" s="8"/>
      <c r="G34" s="9" t="s">
        <v>20</v>
      </c>
      <c r="H34" s="8"/>
      <c r="I34" s="10" t="str">
        <f t="shared" ref="I34:I39" si="3">IF(F34&gt;H34,"1",IF(F34&lt;H34,"2",IF(F34=H34,"X")))</f>
        <v>X</v>
      </c>
      <c r="J34" s="6"/>
      <c r="L34" s="58" t="s">
        <v>56</v>
      </c>
      <c r="M34" s="87"/>
    </row>
    <row r="35" spans="1:13" x14ac:dyDescent="0.35">
      <c r="B35" s="83" t="s">
        <v>71</v>
      </c>
      <c r="C35" s="25" t="s">
        <v>29</v>
      </c>
      <c r="D35" s="26" t="s">
        <v>20</v>
      </c>
      <c r="E35" s="27" t="s">
        <v>21</v>
      </c>
      <c r="F35" s="12"/>
      <c r="G35" s="11" t="s">
        <v>20</v>
      </c>
      <c r="H35" s="12"/>
      <c r="I35" s="10" t="str">
        <f t="shared" si="3"/>
        <v>X</v>
      </c>
      <c r="J35" s="6"/>
      <c r="L35" s="59"/>
      <c r="M35" s="88"/>
    </row>
    <row r="36" spans="1:13" x14ac:dyDescent="0.35">
      <c r="B36" s="83" t="s">
        <v>79</v>
      </c>
      <c r="C36" s="25" t="s">
        <v>21</v>
      </c>
      <c r="D36" s="26" t="s">
        <v>20</v>
      </c>
      <c r="E36" s="27" t="s">
        <v>27</v>
      </c>
      <c r="F36" s="12"/>
      <c r="G36" s="11" t="s">
        <v>20</v>
      </c>
      <c r="H36" s="12"/>
      <c r="I36" s="10" t="str">
        <f t="shared" si="3"/>
        <v>X</v>
      </c>
      <c r="J36" s="6"/>
      <c r="L36" s="48"/>
      <c r="M36" s="48"/>
    </row>
    <row r="37" spans="1:13" x14ac:dyDescent="0.35">
      <c r="B37" s="83" t="s">
        <v>80</v>
      </c>
      <c r="C37" s="25" t="s">
        <v>29</v>
      </c>
      <c r="D37" s="26" t="s">
        <v>20</v>
      </c>
      <c r="E37" s="27" t="s">
        <v>72</v>
      </c>
      <c r="F37" s="12"/>
      <c r="G37" s="11" t="s">
        <v>20</v>
      </c>
      <c r="H37" s="12"/>
      <c r="I37" s="10" t="str">
        <f t="shared" si="3"/>
        <v>X</v>
      </c>
      <c r="J37" s="6"/>
      <c r="L37" s="58" t="s">
        <v>103</v>
      </c>
      <c r="M37" s="87"/>
    </row>
    <row r="38" spans="1:13" x14ac:dyDescent="0.35">
      <c r="B38" s="83" t="s">
        <v>87</v>
      </c>
      <c r="C38" s="25" t="s">
        <v>21</v>
      </c>
      <c r="D38" s="26" t="s">
        <v>20</v>
      </c>
      <c r="E38" s="27" t="s">
        <v>72</v>
      </c>
      <c r="F38" s="12"/>
      <c r="G38" s="11" t="s">
        <v>20</v>
      </c>
      <c r="H38" s="12"/>
      <c r="I38" s="10" t="str">
        <f t="shared" si="3"/>
        <v>X</v>
      </c>
      <c r="J38" s="6"/>
      <c r="L38" s="59"/>
      <c r="M38" s="88"/>
    </row>
    <row r="39" spans="1:13" ht="14.5" customHeight="1" x14ac:dyDescent="0.35">
      <c r="B39" s="83" t="s">
        <v>88</v>
      </c>
      <c r="C39" s="25" t="s">
        <v>27</v>
      </c>
      <c r="D39" s="26" t="s">
        <v>20</v>
      </c>
      <c r="E39" s="27" t="s">
        <v>29</v>
      </c>
      <c r="F39" s="12"/>
      <c r="G39" s="11" t="s">
        <v>20</v>
      </c>
      <c r="H39" s="12"/>
      <c r="I39" s="10" t="str">
        <f t="shared" si="3"/>
        <v>X</v>
      </c>
      <c r="J39" s="6"/>
      <c r="L39" s="1"/>
      <c r="M39" s="1"/>
    </row>
    <row r="40" spans="1:13" ht="14.5" customHeight="1" x14ac:dyDescent="0.35">
      <c r="B40" s="38"/>
      <c r="C40" s="39"/>
      <c r="D40" s="36"/>
      <c r="E40" s="28"/>
      <c r="L40" s="52" t="s">
        <v>35</v>
      </c>
      <c r="M40" s="53"/>
    </row>
    <row r="41" spans="1:13" x14ac:dyDescent="0.35">
      <c r="L41" s="75" t="s">
        <v>36</v>
      </c>
      <c r="M41" s="76"/>
    </row>
    <row r="42" spans="1:13" x14ac:dyDescent="0.35">
      <c r="L42" s="77"/>
      <c r="M42" s="78"/>
    </row>
    <row r="43" spans="1:13" x14ac:dyDescent="0.35">
      <c r="L43" s="42" t="s">
        <v>37</v>
      </c>
      <c r="M43" s="41"/>
    </row>
    <row r="44" spans="1:13" x14ac:dyDescent="0.35">
      <c r="A44" s="18"/>
      <c r="L44" s="42" t="s">
        <v>38</v>
      </c>
      <c r="M44" s="41"/>
    </row>
    <row r="45" spans="1:13" x14ac:dyDescent="0.35">
      <c r="A45" s="17"/>
      <c r="L45" s="42" t="s">
        <v>39</v>
      </c>
      <c r="M45" s="41"/>
    </row>
    <row r="46" spans="1:13" ht="14.5" customHeight="1" x14ac:dyDescent="0.35">
      <c r="L46" s="1"/>
      <c r="M46" s="1"/>
    </row>
    <row r="47" spans="1:13" x14ac:dyDescent="0.35">
      <c r="L47" s="49" t="s">
        <v>40</v>
      </c>
      <c r="M47" s="50" t="s">
        <v>41</v>
      </c>
    </row>
    <row r="48" spans="1:13" x14ac:dyDescent="0.35">
      <c r="L48" s="79" t="s">
        <v>57</v>
      </c>
      <c r="M48" s="80"/>
    </row>
    <row r="49" spans="2:13" x14ac:dyDescent="0.35">
      <c r="B49" s="32"/>
      <c r="C49" s="33"/>
      <c r="D49" s="34"/>
      <c r="E49" s="35"/>
      <c r="L49" s="72" t="s">
        <v>58</v>
      </c>
      <c r="M49" s="73"/>
    </row>
    <row r="50" spans="2:13" ht="14.5" customHeight="1" x14ac:dyDescent="0.35">
      <c r="L50" s="70" t="s">
        <v>102</v>
      </c>
      <c r="M50" s="71"/>
    </row>
    <row r="51" spans="2:13" x14ac:dyDescent="0.35">
      <c r="J51" s="6"/>
    </row>
  </sheetData>
  <sheetProtection algorithmName="SHA-512" hashValue="foBPwktSOLrJb+K/G0XcCApbCjmde54nhLorUwb3eB5dngcEYh21HqdQvgiW9h+psjLmX1f/L9gY2TjW7GPYtQ==" saltValue="3+tPgrAKsC4uG0pCZoV5SA==" spinCount="100000" sheet="1" objects="1" scenarios="1"/>
  <mergeCells count="24">
    <mergeCell ref="L50:M50"/>
    <mergeCell ref="L35:M35"/>
    <mergeCell ref="L37:M37"/>
    <mergeCell ref="L38:M38"/>
    <mergeCell ref="L41:M42"/>
    <mergeCell ref="L48:M48"/>
    <mergeCell ref="L49:M49"/>
    <mergeCell ref="L27:M27"/>
    <mergeCell ref="B31:C31"/>
    <mergeCell ref="L31:M31"/>
    <mergeCell ref="C33:E33"/>
    <mergeCell ref="F33:H33"/>
    <mergeCell ref="L34:M34"/>
    <mergeCell ref="C15:E15"/>
    <mergeCell ref="F15:H15"/>
    <mergeCell ref="L20:M20"/>
    <mergeCell ref="L21:M21"/>
    <mergeCell ref="C24:E24"/>
    <mergeCell ref="F24:H24"/>
    <mergeCell ref="L3:M3"/>
    <mergeCell ref="L4:M4"/>
    <mergeCell ref="C6:E6"/>
    <mergeCell ref="F6:H6"/>
    <mergeCell ref="L6:M6"/>
  </mergeCells>
  <conditionalFormatting sqref="E11:E12 C7 C21 E20:E21 C11:C12 C16:C19">
    <cfRule type="expression" dxfId="53" priority="52" stopIfTrue="1">
      <formula>IF(#REF!=CONCATENATE($H7,"_draw"),1,0)</formula>
    </cfRule>
    <cfRule type="expression" dxfId="52" priority="53" stopIfTrue="1">
      <formula>IF(#REF!=CONCATENATE($H7,"_win"),1,0)</formula>
    </cfRule>
    <cfRule type="expression" dxfId="51" priority="54" stopIfTrue="1">
      <formula>IF(#REF!=CONCATENATE($H7,"_lose"),1,0)</formula>
    </cfRule>
  </conditionalFormatting>
  <conditionalFormatting sqref="C27:C30">
    <cfRule type="expression" dxfId="50" priority="49" stopIfTrue="1">
      <formula>IF(#REF!=CONCATENATE($H9,"_draw"),1,0)</formula>
    </cfRule>
    <cfRule type="expression" dxfId="49" priority="50" stopIfTrue="1">
      <formula>IF(#REF!=CONCATENATE($H9,"_win"),1,0)</formula>
    </cfRule>
    <cfRule type="expression" dxfId="48" priority="51" stopIfTrue="1">
      <formula>IF(#REF!=CONCATENATE($H9,"_lose"),1,0)</formula>
    </cfRule>
  </conditionalFormatting>
  <conditionalFormatting sqref="C34:C39">
    <cfRule type="expression" dxfId="47" priority="46" stopIfTrue="1">
      <formula>IF(#REF!=CONCATENATE($H17,"_draw"),1,0)</formula>
    </cfRule>
    <cfRule type="expression" dxfId="46" priority="47" stopIfTrue="1">
      <formula>IF(#REF!=CONCATENATE($H17,"_win"),1,0)</formula>
    </cfRule>
    <cfRule type="expression" dxfId="45" priority="48" stopIfTrue="1">
      <formula>IF(#REF!=CONCATENATE($H17,"_lose"),1,0)</formula>
    </cfRule>
  </conditionalFormatting>
  <conditionalFormatting sqref="C26">
    <cfRule type="expression" dxfId="44" priority="43" stopIfTrue="1">
      <formula>IF(#REF!=CONCATENATE($H7,"_draw"),1,0)</formula>
    </cfRule>
    <cfRule type="expression" dxfId="43" priority="44" stopIfTrue="1">
      <formula>IF(#REF!=CONCATENATE($H7,"_win"),1,0)</formula>
    </cfRule>
    <cfRule type="expression" dxfId="42" priority="45" stopIfTrue="1">
      <formula>IF(#REF!=CONCATENATE($H7,"_lose"),1,0)</formula>
    </cfRule>
  </conditionalFormatting>
  <conditionalFormatting sqref="E7:E9">
    <cfRule type="expression" dxfId="41" priority="40" stopIfTrue="1">
      <formula>IF(#REF!=CONCATENATE($H7,"_draw"),1,0)</formula>
    </cfRule>
    <cfRule type="expression" dxfId="40" priority="41" stopIfTrue="1">
      <formula>IF(#REF!=CONCATENATE($H7,"_win"),1,0)</formula>
    </cfRule>
    <cfRule type="expression" dxfId="39" priority="42" stopIfTrue="1">
      <formula>IF(#REF!=CONCATENATE($H7,"_lose"),1,0)</formula>
    </cfRule>
  </conditionalFormatting>
  <conditionalFormatting sqref="E10">
    <cfRule type="expression" dxfId="38" priority="37" stopIfTrue="1">
      <formula>IF(#REF!=CONCATENATE($H10,"_draw"),1,0)</formula>
    </cfRule>
    <cfRule type="expression" dxfId="37" priority="38" stopIfTrue="1">
      <formula>IF(#REF!=CONCATENATE($H10,"_win"),1,0)</formula>
    </cfRule>
    <cfRule type="expression" dxfId="36" priority="39" stopIfTrue="1">
      <formula>IF(#REF!=CONCATENATE($H10,"_lose"),1,0)</formula>
    </cfRule>
  </conditionalFormatting>
  <conditionalFormatting sqref="E18:E19">
    <cfRule type="expression" dxfId="35" priority="34" stopIfTrue="1">
      <formula>IF(#REF!=CONCATENATE($H18,"_draw"),1,0)</formula>
    </cfRule>
    <cfRule type="expression" dxfId="34" priority="35" stopIfTrue="1">
      <formula>IF(#REF!=CONCATENATE($H18,"_win"),1,0)</formula>
    </cfRule>
    <cfRule type="expression" dxfId="33" priority="36" stopIfTrue="1">
      <formula>IF(#REF!=CONCATENATE($H18,"_lose"),1,0)</formula>
    </cfRule>
  </conditionalFormatting>
  <conditionalFormatting sqref="E16">
    <cfRule type="expression" dxfId="32" priority="31" stopIfTrue="1">
      <formula>IF(#REF!=CONCATENATE($H16,"_draw"),1,0)</formula>
    </cfRule>
    <cfRule type="expression" dxfId="31" priority="32" stopIfTrue="1">
      <formula>IF(#REF!=CONCATENATE($H16,"_win"),1,0)</formula>
    </cfRule>
    <cfRule type="expression" dxfId="30" priority="33" stopIfTrue="1">
      <formula>IF(#REF!=CONCATENATE($H16,"_lose"),1,0)</formula>
    </cfRule>
  </conditionalFormatting>
  <conditionalFormatting sqref="E17">
    <cfRule type="expression" dxfId="29" priority="28" stopIfTrue="1">
      <formula>IF(#REF!=CONCATENATE($H17,"_draw"),1,0)</formula>
    </cfRule>
    <cfRule type="expression" dxfId="28" priority="29" stopIfTrue="1">
      <formula>IF(#REF!=CONCATENATE($H17,"_win"),1,0)</formula>
    </cfRule>
    <cfRule type="expression" dxfId="27" priority="30" stopIfTrue="1">
      <formula>IF(#REF!=CONCATENATE($H17,"_lose"),1,0)</formula>
    </cfRule>
  </conditionalFormatting>
  <conditionalFormatting sqref="C20">
    <cfRule type="expression" dxfId="26" priority="25" stopIfTrue="1">
      <formula>IF(#REF!=CONCATENATE($H20,"_draw"),1,0)</formula>
    </cfRule>
    <cfRule type="expression" dxfId="25" priority="26" stopIfTrue="1">
      <formula>IF(#REF!=CONCATENATE($H20,"_win"),1,0)</formula>
    </cfRule>
    <cfRule type="expression" dxfId="24" priority="27" stopIfTrue="1">
      <formula>IF(#REF!=CONCATENATE($H20,"_lose"),1,0)</formula>
    </cfRule>
  </conditionalFormatting>
  <conditionalFormatting sqref="E27:E30">
    <cfRule type="expression" dxfId="23" priority="22" stopIfTrue="1">
      <formula>IF(#REF!=CONCATENATE($H9,"_draw"),1,0)</formula>
    </cfRule>
    <cfRule type="expression" dxfId="22" priority="23" stopIfTrue="1">
      <formula>IF(#REF!=CONCATENATE($H9,"_win"),1,0)</formula>
    </cfRule>
    <cfRule type="expression" dxfId="21" priority="24" stopIfTrue="1">
      <formula>IF(#REF!=CONCATENATE($H9,"_lose"),1,0)</formula>
    </cfRule>
  </conditionalFormatting>
  <conditionalFormatting sqref="E25">
    <cfRule type="expression" dxfId="20" priority="16" stopIfTrue="1">
      <formula>IF(#REF!=CONCATENATE($H7,"_draw"),1,0)</formula>
    </cfRule>
    <cfRule type="expression" dxfId="19" priority="17" stopIfTrue="1">
      <formula>IF(#REF!=CONCATENATE($H7,"_win"),1,0)</formula>
    </cfRule>
    <cfRule type="expression" dxfId="18" priority="18" stopIfTrue="1">
      <formula>IF(#REF!=CONCATENATE($H7,"_lose"),1,0)</formula>
    </cfRule>
  </conditionalFormatting>
  <conditionalFormatting sqref="E26">
    <cfRule type="expression" dxfId="17" priority="19" stopIfTrue="1">
      <formula>IF(#REF!=CONCATENATE($H7,"_draw"),1,0)</formula>
    </cfRule>
    <cfRule type="expression" dxfId="16" priority="20" stopIfTrue="1">
      <formula>IF(#REF!=CONCATENATE($H7,"_win"),1,0)</formula>
    </cfRule>
    <cfRule type="expression" dxfId="15" priority="21" stopIfTrue="1">
      <formula>IF(#REF!=CONCATENATE($H7,"_lose"),1,0)</formula>
    </cfRule>
  </conditionalFormatting>
  <conditionalFormatting sqref="E34:E39">
    <cfRule type="expression" dxfId="14" priority="13" stopIfTrue="1">
      <formula>IF(#REF!=CONCATENATE($H17,"_draw"),1,0)</formula>
    </cfRule>
    <cfRule type="expression" dxfId="13" priority="14" stopIfTrue="1">
      <formula>IF(#REF!=CONCATENATE($H17,"_win"),1,0)</formula>
    </cfRule>
    <cfRule type="expression" dxfId="12" priority="15" stopIfTrue="1">
      <formula>IF(#REF!=CONCATENATE($H17,"_lose"),1,0)</formula>
    </cfRule>
  </conditionalFormatting>
  <conditionalFormatting sqref="C8">
    <cfRule type="expression" dxfId="11" priority="10" stopIfTrue="1">
      <formula>IF(#REF!=CONCATENATE($H8,"_draw"),1,0)</formula>
    </cfRule>
    <cfRule type="expression" dxfId="10" priority="11" stopIfTrue="1">
      <formula>IF(#REF!=CONCATENATE($H8,"_win"),1,0)</formula>
    </cfRule>
    <cfRule type="expression" dxfId="9" priority="12" stopIfTrue="1">
      <formula>IF(#REF!=CONCATENATE($H8,"_lose"),1,0)</formula>
    </cfRule>
  </conditionalFormatting>
  <conditionalFormatting sqref="C9">
    <cfRule type="expression" dxfId="8" priority="7" stopIfTrue="1">
      <formula>IF(#REF!=CONCATENATE($H9,"_draw"),1,0)</formula>
    </cfRule>
    <cfRule type="expression" dxfId="7" priority="8" stopIfTrue="1">
      <formula>IF(#REF!=CONCATENATE($H9,"_win"),1,0)</formula>
    </cfRule>
    <cfRule type="expression" dxfId="6" priority="9" stopIfTrue="1">
      <formula>IF(#REF!=CONCATENATE($H9,"_lose"),1,0)</formula>
    </cfRule>
  </conditionalFormatting>
  <conditionalFormatting sqref="C10">
    <cfRule type="expression" dxfId="5" priority="4" stopIfTrue="1">
      <formula>IF(#REF!=CONCATENATE($H10,"_draw"),1,0)</formula>
    </cfRule>
    <cfRule type="expression" dxfId="4" priority="5" stopIfTrue="1">
      <formula>IF(#REF!=CONCATENATE($H10,"_win"),1,0)</formula>
    </cfRule>
    <cfRule type="expression" dxfId="3" priority="6" stopIfTrue="1">
      <formula>IF(#REF!=CONCATENATE($H10,"_lose"),1,0)</formula>
    </cfRule>
  </conditionalFormatting>
  <conditionalFormatting sqref="C25">
    <cfRule type="expression" dxfId="2" priority="1" stopIfTrue="1">
      <formula>IF(#REF!=CONCATENATE($H7,"_draw"),1,0)</formula>
    </cfRule>
    <cfRule type="expression" dxfId="1" priority="2" stopIfTrue="1">
      <formula>IF(#REF!=CONCATENATE($H7,"_win"),1,0)</formula>
    </cfRule>
    <cfRule type="expression" dxfId="0" priority="3" stopIfTrue="1">
      <formula>IF(#REF!=CONCATENATE($H7,"_lose"),1,0)</formula>
    </cfRule>
  </conditionalFormatting>
  <hyperlinks>
    <hyperlink ref="M47" r:id="rId1" xr:uid="{CDA237EE-EFC7-4656-B885-C4B3AE6ADB5C}"/>
  </hyperlinks>
  <pageMargins left="0.25" right="0.25" top="0.75" bottom="0.75" header="0.3" footer="0.3"/>
  <pageSetup paperSize="9" scale="75" orientation="portrait" r:id="rId2"/>
  <headerFooter>
    <oddHeader xml:space="preserve">&amp;C&amp;20Hertzöga BKs EM-tips 2025 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Kupong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Wallner</dc:creator>
  <cp:lastModifiedBy>Jens Wallner</cp:lastModifiedBy>
  <cp:lastPrinted>2024-07-11T07:23:34Z</cp:lastPrinted>
  <dcterms:created xsi:type="dcterms:W3CDTF">2023-07-13T15:01:51Z</dcterms:created>
  <dcterms:modified xsi:type="dcterms:W3CDTF">2025-06-15T18:36:58Z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2024-06-12T19:07:28Z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dd11f5a9-1d43-41c3-84a7-7c0b1bd8921a</vt:lpwstr>
  </property>
  <property fmtid="{D5CDD505-2E9C-101B-9397-08002B2CF9AE}" pid="8" name="MSIP_Label_3b623b29-abd1-4de3-a20c-27566d79b7c7_ContentBits">
    <vt:lpwstr>0</vt:lpwstr>
  </property>
</Properties>
</file>