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hared Documents\HBK\2026\VM-tips\"/>
    </mc:Choice>
  </mc:AlternateContent>
  <xr:revisionPtr revIDLastSave="0" documentId="13_ncr:1_{F22C1B05-9AF7-4859-9500-5A32585295C8}" xr6:coauthVersionLast="47" xr6:coauthVersionMax="47" xr10:uidLastSave="{00000000-0000-0000-0000-000000000000}"/>
  <bookViews>
    <workbookView xWindow="-15045" yWindow="2730" windowWidth="21600" windowHeight="11235" xr2:uid="{84BDA25B-AF82-47CA-B0A8-4AD78AAB9399}"/>
  </bookViews>
  <sheets>
    <sheet name="Kupong" sheetId="115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1" i="115" l="1"/>
  <c r="I110" i="115"/>
  <c r="I109" i="115"/>
  <c r="I108" i="115"/>
  <c r="I107" i="115"/>
  <c r="I106" i="115"/>
  <c r="I102" i="115"/>
  <c r="I101" i="115"/>
  <c r="I100" i="115"/>
  <c r="I99" i="115"/>
  <c r="I98" i="115"/>
  <c r="I97" i="115"/>
  <c r="I93" i="115"/>
  <c r="I92" i="115"/>
  <c r="I91" i="115"/>
  <c r="I90" i="115"/>
  <c r="I89" i="115"/>
  <c r="I88" i="115"/>
  <c r="I84" i="115"/>
  <c r="I83" i="115"/>
  <c r="I82" i="115"/>
  <c r="I81" i="115"/>
  <c r="I80" i="115"/>
  <c r="I79" i="115"/>
  <c r="I75" i="115"/>
  <c r="I74" i="115"/>
  <c r="I73" i="115"/>
  <c r="I72" i="115"/>
  <c r="I71" i="115"/>
  <c r="I70" i="115"/>
  <c r="I66" i="115"/>
  <c r="I65" i="115"/>
  <c r="I64" i="115"/>
  <c r="I63" i="115"/>
  <c r="I62" i="115"/>
  <c r="I61" i="115"/>
  <c r="I57" i="115"/>
  <c r="I56" i="115"/>
  <c r="I55" i="115"/>
  <c r="I54" i="115"/>
  <c r="I53" i="115"/>
  <c r="I52" i="115"/>
  <c r="I48" i="115"/>
  <c r="I47" i="115"/>
  <c r="I46" i="115"/>
  <c r="I45" i="115"/>
  <c r="I44" i="115"/>
  <c r="I43" i="115"/>
  <c r="I7" i="115"/>
  <c r="I8" i="115"/>
  <c r="I9" i="115"/>
  <c r="I10" i="115"/>
  <c r="I11" i="115"/>
  <c r="I12" i="115"/>
  <c r="I16" i="115"/>
  <c r="I17" i="115"/>
  <c r="I18" i="115"/>
  <c r="I19" i="115"/>
  <c r="I20" i="115"/>
  <c r="I21" i="115"/>
  <c r="I25" i="115"/>
  <c r="I26" i="115"/>
  <c r="I27" i="115"/>
  <c r="I28" i="115"/>
  <c r="I29" i="115"/>
  <c r="I30" i="115"/>
  <c r="I34" i="115"/>
  <c r="I35" i="115"/>
  <c r="I36" i="115"/>
  <c r="I37" i="115"/>
  <c r="I38" i="115"/>
  <c r="I39" i="115"/>
</calcChain>
</file>

<file path=xl/sharedStrings.xml><?xml version="1.0" encoding="utf-8"?>
<sst xmlns="http://schemas.openxmlformats.org/spreadsheetml/2006/main" count="557" uniqueCount="262">
  <si>
    <t>Poängberäkning</t>
  </si>
  <si>
    <t>Gruppspelsmatcher</t>
  </si>
  <si>
    <t>2 poäng</t>
  </si>
  <si>
    <t>Rätt tecken (1X2)</t>
  </si>
  <si>
    <t>Rätt lag i kvartsfinal</t>
  </si>
  <si>
    <t>Rätt lag i semifinal</t>
  </si>
  <si>
    <t>Rätt lag i final</t>
  </si>
  <si>
    <t>6 poäng per lag</t>
  </si>
  <si>
    <t>Fyll i alla markerade celler i 'ljusgult'</t>
  </si>
  <si>
    <t>Namn:</t>
  </si>
  <si>
    <t>e-post:</t>
  </si>
  <si>
    <t>Grupp A</t>
  </si>
  <si>
    <t>Datum</t>
  </si>
  <si>
    <t>Match</t>
  </si>
  <si>
    <t>Resultat</t>
  </si>
  <si>
    <t>Tecken</t>
  </si>
  <si>
    <t>-</t>
  </si>
  <si>
    <t>England</t>
  </si>
  <si>
    <t>Grupp B</t>
  </si>
  <si>
    <t>Spanien</t>
  </si>
  <si>
    <t>Tyskland</t>
  </si>
  <si>
    <t>Nederländerna</t>
  </si>
  <si>
    <t>Grupp C</t>
  </si>
  <si>
    <t>Frankrike</t>
  </si>
  <si>
    <t>Portugal</t>
  </si>
  <si>
    <t>Schweiz</t>
  </si>
  <si>
    <t>Grupp D</t>
  </si>
  <si>
    <t>Priser</t>
  </si>
  <si>
    <t>1:a  40% av insatsen</t>
  </si>
  <si>
    <t>2:a  20% av insatsen</t>
  </si>
  <si>
    <t>3:e  10% av insatsen</t>
  </si>
  <si>
    <t>hertzogabk@telia.com</t>
  </si>
  <si>
    <t>8 poäng per lag</t>
  </si>
  <si>
    <t>Rätt resultat</t>
  </si>
  <si>
    <t>4 poäng</t>
  </si>
  <si>
    <t>123 224 28 57</t>
  </si>
  <si>
    <t>Norge</t>
  </si>
  <si>
    <t>Sverige</t>
  </si>
  <si>
    <t>Vilka 2 lag möts i final?</t>
  </si>
  <si>
    <t>Belgien</t>
  </si>
  <si>
    <t>Skyttekung</t>
  </si>
  <si>
    <t>Världsmästare</t>
  </si>
  <si>
    <t>Mexiko</t>
  </si>
  <si>
    <t>Sydafrika</t>
  </si>
  <si>
    <t>2026-06-12, 04:00</t>
  </si>
  <si>
    <t>2026-06-11, 21:00</t>
  </si>
  <si>
    <t>Tjeckien</t>
  </si>
  <si>
    <t>Sydkorea</t>
  </si>
  <si>
    <t>Kanada</t>
  </si>
  <si>
    <t>Bosnien och Hecegovina</t>
  </si>
  <si>
    <t>2026-06-12, 21:00</t>
  </si>
  <si>
    <t>2026-06-13, 21:00</t>
  </si>
  <si>
    <t>Qatar</t>
  </si>
  <si>
    <t>2026-06-13, 03:00</t>
  </si>
  <si>
    <t>USA</t>
  </si>
  <si>
    <t>Paraguay</t>
  </si>
  <si>
    <t>2026-06-14, 00:00</t>
  </si>
  <si>
    <t>Brasilien</t>
  </si>
  <si>
    <t>Marocko</t>
  </si>
  <si>
    <t>2026-06-14, 03:00</t>
  </si>
  <si>
    <t>Haiti</t>
  </si>
  <si>
    <t>Skottland</t>
  </si>
  <si>
    <t>2026-06-14, 06:00</t>
  </si>
  <si>
    <t>Australien</t>
  </si>
  <si>
    <t>Turkiet</t>
  </si>
  <si>
    <t>Grupp E</t>
  </si>
  <si>
    <t>2026-06-14, 19:00</t>
  </si>
  <si>
    <t>Curacao</t>
  </si>
  <si>
    <t>2026-06-14, 22:00</t>
  </si>
  <si>
    <t>Japan</t>
  </si>
  <si>
    <t>Grupp F</t>
  </si>
  <si>
    <t>2026-06-15, 01:00</t>
  </si>
  <si>
    <t>Elfenbenskusten</t>
  </si>
  <si>
    <t>Ecuador</t>
  </si>
  <si>
    <t>2026-06-15, 04:00</t>
  </si>
  <si>
    <t>Tunisien</t>
  </si>
  <si>
    <t>Grupp G</t>
  </si>
  <si>
    <t>Grupp H</t>
  </si>
  <si>
    <t>2026-06-15, 18:00</t>
  </si>
  <si>
    <t>Kap Verde</t>
  </si>
  <si>
    <t>2026-06-15, 21:00</t>
  </si>
  <si>
    <t>Egypten</t>
  </si>
  <si>
    <t>2026-06-16, 00:00</t>
  </si>
  <si>
    <t>Saudiarabien</t>
  </si>
  <si>
    <t>Uruguay</t>
  </si>
  <si>
    <t>2026-06-16, 03:00</t>
  </si>
  <si>
    <t>Iran</t>
  </si>
  <si>
    <t>Nya Zeeland</t>
  </si>
  <si>
    <t>Grupp I</t>
  </si>
  <si>
    <t>2026-06-16, 21:00</t>
  </si>
  <si>
    <t>Senegal</t>
  </si>
  <si>
    <t>2026-06-17, 00:00</t>
  </si>
  <si>
    <t>Irak</t>
  </si>
  <si>
    <t>Grupp J</t>
  </si>
  <si>
    <t>2026-06-17, 03:00</t>
  </si>
  <si>
    <t>Argentina</t>
  </si>
  <si>
    <t>Algeriet</t>
  </si>
  <si>
    <t>2026-06-17, 06:00</t>
  </si>
  <si>
    <t>Österrike</t>
  </si>
  <si>
    <t>Jordanien</t>
  </si>
  <si>
    <t>Grupp K</t>
  </si>
  <si>
    <t>2026-06-17, 19:00</t>
  </si>
  <si>
    <t>DR Kongo</t>
  </si>
  <si>
    <t>Grupp L</t>
  </si>
  <si>
    <t>2026-06-17, 22:00</t>
  </si>
  <si>
    <t>Kroatien</t>
  </si>
  <si>
    <t>2026-06-18, 01:00</t>
  </si>
  <si>
    <t>Ghana</t>
  </si>
  <si>
    <t>Panama</t>
  </si>
  <si>
    <t>2026-06-18, 04:00</t>
  </si>
  <si>
    <t>Uzbekistan</t>
  </si>
  <si>
    <t>Colombia</t>
  </si>
  <si>
    <t>2026-06-18, 18:00</t>
  </si>
  <si>
    <t>2026-06-18, 21:00</t>
  </si>
  <si>
    <t>2026-06-19, 00:00</t>
  </si>
  <si>
    <t>2026-06-19, 03:00</t>
  </si>
  <si>
    <t>2026-06-19, 21:00</t>
  </si>
  <si>
    <t>2026-06-20, 00:00</t>
  </si>
  <si>
    <t>2026-06-20, 02:30</t>
  </si>
  <si>
    <t>2026-06-20, 05:00</t>
  </si>
  <si>
    <t>2026-06-20, 19:00</t>
  </si>
  <si>
    <t>2026-06-20, 22:00</t>
  </si>
  <si>
    <t>Elfebenskusten</t>
  </si>
  <si>
    <t>2026-06-21, 02:00</t>
  </si>
  <si>
    <t>2026-06-21, 06:00</t>
  </si>
  <si>
    <t>2026-06-21, 18:00</t>
  </si>
  <si>
    <t>2026-06-21, 21:00</t>
  </si>
  <si>
    <t>2026-06-22, 00:00</t>
  </si>
  <si>
    <t>2026-06-22, 03:00</t>
  </si>
  <si>
    <t>2026-06-22, 19:00</t>
  </si>
  <si>
    <t>2026-06-22, 23:00</t>
  </si>
  <si>
    <t>2026-06-23, 02:00</t>
  </si>
  <si>
    <t>2026-06-23, 05:00</t>
  </si>
  <si>
    <t>2026-06-23, 19:00</t>
  </si>
  <si>
    <t>2026-06-23, 22:00</t>
  </si>
  <si>
    <t>2026-06-24, 01:00</t>
  </si>
  <si>
    <t>2026-06-24, 04:00</t>
  </si>
  <si>
    <t>2026-06-24, 21:00</t>
  </si>
  <si>
    <t>2026-06-25, 00:00</t>
  </si>
  <si>
    <t>2026-06-25, 03:00</t>
  </si>
  <si>
    <t>2026-06-25, 22:00</t>
  </si>
  <si>
    <t>2026-06-26, 01:00</t>
  </si>
  <si>
    <t>2026-06-26, 04:00</t>
  </si>
  <si>
    <t>2026-06-26, 21:00</t>
  </si>
  <si>
    <t>2026-06-27, 02:00</t>
  </si>
  <si>
    <t>2026-06-27, 05:00</t>
  </si>
  <si>
    <t>2026-06-27, 23:00</t>
  </si>
  <si>
    <t>2026-06-28, 01:30</t>
  </si>
  <si>
    <t>2026-06-28, 04:00</t>
  </si>
  <si>
    <t>2A</t>
  </si>
  <si>
    <t>2B</t>
  </si>
  <si>
    <t>1C</t>
  </si>
  <si>
    <t>2F</t>
  </si>
  <si>
    <t>1E</t>
  </si>
  <si>
    <t>3A/3B/3C/3D/3F</t>
  </si>
  <si>
    <t>1F</t>
  </si>
  <si>
    <t>2C</t>
  </si>
  <si>
    <t>2E</t>
  </si>
  <si>
    <t>2I</t>
  </si>
  <si>
    <t>1I</t>
  </si>
  <si>
    <t>3C/3D/3F/3G/3H</t>
  </si>
  <si>
    <t>1A</t>
  </si>
  <si>
    <t>3C/3E/3F/3H/3I</t>
  </si>
  <si>
    <t>1L</t>
  </si>
  <si>
    <t>3E/3H/3I/3J/3K</t>
  </si>
  <si>
    <t>1G</t>
  </si>
  <si>
    <t>3A/3E/3H/3I/3J</t>
  </si>
  <si>
    <t>1D</t>
  </si>
  <si>
    <t>3B/3E/3F/3I/3J</t>
  </si>
  <si>
    <t>1H</t>
  </si>
  <si>
    <t>2J</t>
  </si>
  <si>
    <t>2K</t>
  </si>
  <si>
    <t>2L</t>
  </si>
  <si>
    <t>1B</t>
  </si>
  <si>
    <t>3E/3F/3G/3I/3J</t>
  </si>
  <si>
    <t>2D</t>
  </si>
  <si>
    <t>2G</t>
  </si>
  <si>
    <t>1J</t>
  </si>
  <si>
    <t>2H</t>
  </si>
  <si>
    <t>1K</t>
  </si>
  <si>
    <t>3D/3E/3I/3J/3L</t>
  </si>
  <si>
    <t>28 juni, 21:00, M73</t>
  </si>
  <si>
    <t>29 juni, 19:00, M76</t>
  </si>
  <si>
    <t>30 juni, 03:00, M75</t>
  </si>
  <si>
    <t>29 juni, 22:30, M74</t>
  </si>
  <si>
    <t>30 juni, 19:00, M78</t>
  </si>
  <si>
    <t>1 juli, 03:00, M79</t>
  </si>
  <si>
    <t>30 juni, 22:00, M77</t>
  </si>
  <si>
    <t>1 juli, 18:00, M80</t>
  </si>
  <si>
    <t>2 juli, 02:00, M81</t>
  </si>
  <si>
    <t>1 juli, 22:00, M82</t>
  </si>
  <si>
    <t>3 juli, 05:00, M85</t>
  </si>
  <si>
    <t>2 juli, 21:00, M84</t>
  </si>
  <si>
    <t>3 juli, 01:00, M83</t>
  </si>
  <si>
    <t>4 juli, 00:00, M86</t>
  </si>
  <si>
    <t>3 juli, 20:00, M88</t>
  </si>
  <si>
    <t>4 juli, 03:30, M87</t>
  </si>
  <si>
    <t>Vilka lag går till sextondelsfinal?</t>
  </si>
  <si>
    <t>Vilka lag går till åttondelsfinal?</t>
  </si>
  <si>
    <t>Vinnare M73</t>
  </si>
  <si>
    <t>Vinnare M75</t>
  </si>
  <si>
    <t>Vinnare M74</t>
  </si>
  <si>
    <t>Vinnare M77</t>
  </si>
  <si>
    <t>Vinnare M76</t>
  </si>
  <si>
    <t>Vinnare M78</t>
  </si>
  <si>
    <t>Vinnare M79</t>
  </si>
  <si>
    <t>Vinnare M80</t>
  </si>
  <si>
    <t>Vinnare M83</t>
  </si>
  <si>
    <t>Vinnare M84</t>
  </si>
  <si>
    <t>Vinnare M81</t>
  </si>
  <si>
    <t>Vinnare M82</t>
  </si>
  <si>
    <t>Vinnare M86</t>
  </si>
  <si>
    <t>Vinnare M88</t>
  </si>
  <si>
    <t>Vinnare M85</t>
  </si>
  <si>
    <t>Vinnare M87</t>
  </si>
  <si>
    <t>4 juli, 19:00, M90</t>
  </si>
  <si>
    <t>4 juli, 23:00, M89</t>
  </si>
  <si>
    <t>5 juli, 22:00, M91</t>
  </si>
  <si>
    <t>6 juli, 02:00, M92</t>
  </si>
  <si>
    <t>7 juli, 02:00, M94</t>
  </si>
  <si>
    <t>6 juli, 21:00, M93</t>
  </si>
  <si>
    <t>7 juli, 18:00, M95</t>
  </si>
  <si>
    <t>7 juli, 22:00, M96</t>
  </si>
  <si>
    <t>Vilka lag möts i kvartsfinal?</t>
  </si>
  <si>
    <t>Vinnare M89</t>
  </si>
  <si>
    <t>Vinnare M90</t>
  </si>
  <si>
    <t>Vinnare M93</t>
  </si>
  <si>
    <t>Vinnare M94</t>
  </si>
  <si>
    <t>Vinnare M91</t>
  </si>
  <si>
    <t>Vinnare M92</t>
  </si>
  <si>
    <t>Vinnare M95</t>
  </si>
  <si>
    <t>Vinnare M96</t>
  </si>
  <si>
    <t>Vilka lag möts i semifinal?</t>
  </si>
  <si>
    <t>Vinnare M97</t>
  </si>
  <si>
    <t>Vinnare M98</t>
  </si>
  <si>
    <t>Vinnare M99</t>
  </si>
  <si>
    <t>Vinnare M100</t>
  </si>
  <si>
    <t xml:space="preserve">Tipset mejlas till </t>
  </si>
  <si>
    <t>swishas till</t>
  </si>
  <si>
    <t xml:space="preserve">Anmälningsavgiften på 120 kr </t>
  </si>
  <si>
    <t>Vem blir VM:s skyttekung?</t>
  </si>
  <si>
    <t>Vilket lag vinner VM?</t>
  </si>
  <si>
    <t>Insatsen är 120 kronor. 30 % tillfaller Hertzöga BK och resten fördelas på tre vinnare</t>
  </si>
  <si>
    <t>10 juli, 21:00, M98</t>
  </si>
  <si>
    <t>9 juli, 22:00, M97</t>
  </si>
  <si>
    <t>11 juli, 22:00, M99</t>
  </si>
  <si>
    <t>12 juli, 03:00, M100</t>
  </si>
  <si>
    <t>14 juli, 21:00, M101</t>
  </si>
  <si>
    <t>15 juli, 21:00, M102</t>
  </si>
  <si>
    <t>19 juli, 15:00</t>
  </si>
  <si>
    <t>6 poäng kan delas ut som max i varje match.</t>
  </si>
  <si>
    <t>Rätt lag i sextondelsfinal</t>
  </si>
  <si>
    <t>Rätt lag i åttondelsfinal</t>
  </si>
  <si>
    <t>1 poäng per lag</t>
  </si>
  <si>
    <t>2 poäng per lag</t>
  </si>
  <si>
    <t>12 poäng</t>
  </si>
  <si>
    <t>3 poäng per lag</t>
  </si>
  <si>
    <t>Länk till FIFAs officiella matchschema</t>
  </si>
  <si>
    <t>Länk till fifa.com: "groups-how-teams-qualify-tie-breakers"</t>
  </si>
  <si>
    <t>Slutspel        (Fyll i namn på lag i resp. slutspelsomgång)</t>
  </si>
  <si>
    <t xml:space="preserve">Hertzöga BKs VM-tips 2026 </t>
  </si>
  <si>
    <t>senast 9 juni kl. 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</si>
</sst>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.6"/>
      <color rgb="FF252525"/>
      <name val="Arial"/>
      <family val="2"/>
    </font>
    <font>
      <sz val="10.3"/>
      <color rgb="FF0B0080"/>
      <name val="Arial"/>
      <family val="2"/>
    </font>
    <font>
      <b/>
      <sz val="11"/>
      <color rgb="FF252525"/>
      <name val="Arial"/>
      <family val="2"/>
    </font>
    <font>
      <sz val="9.6"/>
      <color rgb="FF252525"/>
      <name val="Arial"/>
      <family val="2"/>
    </font>
    <font>
      <b/>
      <sz val="10.3"/>
      <color rgb="FF252525"/>
      <name val="Arial"/>
      <family val="2"/>
    </font>
    <font>
      <sz val="10.3"/>
      <color rgb="FF252525"/>
      <name val="Arial"/>
      <family val="2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AFD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/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 style="thin">
        <color theme="4" tint="0.39994506668294322"/>
      </bottom>
      <diagonal/>
    </border>
    <border>
      <left/>
      <right style="thin">
        <color theme="4" tint="0.39994506668294322"/>
      </right>
      <top/>
      <bottom style="thin">
        <color theme="4" tint="0.39994506668294322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3" tint="0.59999389629810485"/>
      </top>
      <bottom/>
      <diagonal/>
    </border>
    <border>
      <left style="thin">
        <color theme="4" tint="0.39994506668294322"/>
      </left>
      <right/>
      <top style="thin">
        <color theme="4" tint="0.39991454817346722"/>
      </top>
      <bottom/>
      <diagonal/>
    </border>
    <border>
      <left/>
      <right style="thin">
        <color theme="4" tint="0.39994506668294322"/>
      </right>
      <top style="thin">
        <color theme="4" tint="0.39991454817346722"/>
      </top>
      <bottom/>
      <diagonal/>
    </border>
    <border>
      <left/>
      <right/>
      <top/>
      <bottom style="thin">
        <color theme="4" tint="0.39994506668294322"/>
      </bottom>
      <diagonal/>
    </border>
    <border>
      <left style="thin">
        <color theme="4" tint="0.39994506668294322"/>
      </left>
      <right/>
      <top/>
      <bottom style="thin">
        <color theme="4" tint="0.39991454817346722"/>
      </bottom>
      <diagonal/>
    </border>
    <border>
      <left/>
      <right style="thin">
        <color theme="4" tint="0.39994506668294322"/>
      </right>
      <top/>
      <bottom style="thin">
        <color theme="4" tint="0.39991454817346722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0" fillId="0" borderId="0"/>
    <xf numFmtId="0" fontId="22" fillId="0" borderId="0" applyNumberFormat="0" applyFill="0" applyBorder="0" applyProtection="0"/>
    <xf numFmtId="0" fontId="2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1"/>
    <xf numFmtId="0" fontId="4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 indent="3"/>
    </xf>
    <xf numFmtId="0" fontId="8" fillId="4" borderId="0" xfId="0" applyFont="1" applyFill="1" applyAlignment="1">
      <alignment vertical="center"/>
    </xf>
    <xf numFmtId="0" fontId="8" fillId="4" borderId="0" xfId="0" applyFont="1" applyFill="1" applyAlignment="1">
      <alignment horizontal="left" vertical="center"/>
    </xf>
    <xf numFmtId="0" fontId="2" fillId="0" borderId="0" xfId="3" applyFont="1" applyAlignment="1">
      <alignment horizontal="center"/>
    </xf>
    <xf numFmtId="0" fontId="2" fillId="6" borderId="0" xfId="3" applyFont="1" applyFill="1" applyAlignment="1">
      <alignment horizontal="center"/>
    </xf>
    <xf numFmtId="1" fontId="8" fillId="3" borderId="10" xfId="0" applyNumberFormat="1" applyFont="1" applyFill="1" applyBorder="1" applyAlignment="1" applyProtection="1">
      <alignment horizontal="center" vertical="center"/>
      <protection locked="0"/>
    </xf>
    <xf numFmtId="0" fontId="8" fillId="4" borderId="12" xfId="0" applyFont="1" applyFill="1" applyBorder="1" applyAlignment="1">
      <alignment horizontal="center" vertical="center"/>
    </xf>
    <xf numFmtId="1" fontId="11" fillId="4" borderId="10" xfId="0" applyNumberFormat="1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1" fontId="8" fillId="3" borderId="14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1" fontId="8" fillId="3" borderId="15" xfId="0" applyNumberFormat="1" applyFont="1" applyFill="1" applyBorder="1" applyAlignment="1" applyProtection="1">
      <alignment horizontal="center" vertical="center"/>
      <protection locked="0"/>
    </xf>
    <xf numFmtId="0" fontId="9" fillId="2" borderId="16" xfId="0" applyFont="1" applyFill="1" applyBorder="1"/>
    <xf numFmtId="0" fontId="11" fillId="5" borderId="8" xfId="1" applyFont="1" applyFill="1" applyBorder="1" applyAlignment="1">
      <alignment horizontal="left" vertical="center"/>
    </xf>
    <xf numFmtId="0" fontId="12" fillId="4" borderId="11" xfId="1" applyFont="1" applyFill="1" applyBorder="1" applyAlignment="1">
      <alignment horizontal="left" vertical="center" indent="3"/>
    </xf>
    <xf numFmtId="0" fontId="8" fillId="4" borderId="12" xfId="1" applyFont="1" applyFill="1" applyBorder="1" applyAlignment="1">
      <alignment vertical="center"/>
    </xf>
    <xf numFmtId="0" fontId="12" fillId="4" borderId="13" xfId="1" applyFont="1" applyFill="1" applyBorder="1" applyAlignment="1">
      <alignment horizontal="left" vertical="center" indent="3"/>
    </xf>
    <xf numFmtId="0" fontId="12" fillId="4" borderId="8" xfId="1" applyFont="1" applyFill="1" applyBorder="1" applyAlignment="1">
      <alignment horizontal="left" vertical="center" indent="3"/>
    </xf>
    <xf numFmtId="0" fontId="8" fillId="4" borderId="7" xfId="1" applyFont="1" applyFill="1" applyBorder="1" applyAlignment="1">
      <alignment vertical="center"/>
    </xf>
    <xf numFmtId="0" fontId="12" fillId="4" borderId="9" xfId="1" applyFont="1" applyFill="1" applyBorder="1" applyAlignment="1">
      <alignment horizontal="left" vertical="center" indent="3"/>
    </xf>
    <xf numFmtId="0" fontId="1" fillId="0" borderId="0" xfId="1" applyAlignment="1">
      <alignment horizontal="left" indent="3"/>
    </xf>
    <xf numFmtId="0" fontId="4" fillId="4" borderId="0" xfId="1" applyFont="1" applyFill="1" applyAlignment="1">
      <alignment horizontal="left" vertical="center"/>
    </xf>
    <xf numFmtId="0" fontId="8" fillId="4" borderId="0" xfId="1" applyFont="1" applyFill="1" applyAlignment="1">
      <alignment horizontal="left" vertical="center" indent="3"/>
    </xf>
    <xf numFmtId="0" fontId="8" fillId="4" borderId="0" xfId="1" applyFont="1" applyFill="1" applyAlignment="1">
      <alignment vertical="center"/>
    </xf>
    <xf numFmtId="0" fontId="13" fillId="0" borderId="0" xfId="1" applyFont="1" applyAlignment="1">
      <alignment vertical="center" wrapText="1"/>
    </xf>
    <xf numFmtId="0" fontId="14" fillId="0" borderId="0" xfId="1" applyFont="1" applyAlignment="1">
      <alignment horizontal="left" vertical="center" wrapText="1" indent="3"/>
    </xf>
    <xf numFmtId="0" fontId="15" fillId="0" borderId="0" xfId="1" applyFont="1" applyAlignment="1">
      <alignment vertical="center" wrapText="1"/>
    </xf>
    <xf numFmtId="0" fontId="15" fillId="0" borderId="0" xfId="1" applyFont="1" applyAlignment="1">
      <alignment horizontal="left" vertical="center" wrapText="1" indent="3"/>
    </xf>
    <xf numFmtId="0" fontId="16" fillId="0" borderId="0" xfId="1" applyFont="1" applyAlignment="1">
      <alignment vertical="top" wrapText="1"/>
    </xf>
    <xf numFmtId="0" fontId="16" fillId="0" borderId="0" xfId="1" applyFont="1" applyAlignment="1">
      <alignment horizontal="left" vertical="top" wrapText="1" indent="3"/>
    </xf>
    <xf numFmtId="0" fontId="16" fillId="0" borderId="0" xfId="1" applyFont="1" applyAlignment="1">
      <alignment horizontal="right" vertical="top" wrapText="1"/>
    </xf>
    <xf numFmtId="0" fontId="18" fillId="0" borderId="0" xfId="1" applyFont="1" applyAlignment="1">
      <alignment horizontal="left" vertical="top" wrapText="1" indent="3"/>
    </xf>
    <xf numFmtId="0" fontId="8" fillId="2" borderId="4" xfId="1" applyFont="1" applyFill="1" applyBorder="1"/>
    <xf numFmtId="0" fontId="8" fillId="2" borderId="3" xfId="1" applyFont="1" applyFill="1" applyBorder="1"/>
    <xf numFmtId="0" fontId="8" fillId="2" borderId="6" xfId="1" applyFont="1" applyFill="1" applyBorder="1"/>
    <xf numFmtId="0" fontId="8" fillId="0" borderId="0" xfId="1" applyFont="1"/>
    <xf numFmtId="1" fontId="8" fillId="3" borderId="14" xfId="1" applyNumberFormat="1" applyFont="1" applyFill="1" applyBorder="1" applyAlignment="1" applyProtection="1">
      <alignment horizontal="center" vertical="center"/>
      <protection locked="0"/>
    </xf>
    <xf numFmtId="1" fontId="8" fillId="3" borderId="9" xfId="1" applyNumberFormat="1" applyFont="1" applyFill="1" applyBorder="1" applyAlignment="1" applyProtection="1">
      <alignment horizontal="center" vertical="center"/>
      <protection locked="0"/>
    </xf>
    <xf numFmtId="1" fontId="8" fillId="0" borderId="0" xfId="1" applyNumberFormat="1" applyFont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8" fillId="4" borderId="10" xfId="1" applyNumberFormat="1" applyFont="1" applyFill="1" applyBorder="1" applyAlignment="1">
      <alignment horizontal="left" vertical="center"/>
    </xf>
    <xf numFmtId="0" fontId="12" fillId="4" borderId="7" xfId="1" applyFont="1" applyFill="1" applyBorder="1" applyAlignment="1">
      <alignment horizontal="left" vertical="center" indent="3"/>
    </xf>
    <xf numFmtId="0" fontId="8" fillId="4" borderId="17" xfId="1" applyFont="1" applyFill="1" applyBorder="1" applyAlignment="1">
      <alignment vertical="center"/>
    </xf>
    <xf numFmtId="0" fontId="11" fillId="5" borderId="7" xfId="0" applyFont="1" applyFill="1" applyBorder="1" applyAlignment="1">
      <alignment horizontal="center" vertical="center"/>
    </xf>
    <xf numFmtId="0" fontId="7" fillId="5" borderId="8" xfId="1" applyFont="1" applyFill="1" applyBorder="1" applyAlignment="1">
      <alignment horizontal="left" vertical="center"/>
    </xf>
    <xf numFmtId="0" fontId="7" fillId="5" borderId="9" xfId="1" applyFont="1" applyFill="1" applyBorder="1" applyAlignment="1">
      <alignment horizontal="left" vertical="center"/>
    </xf>
    <xf numFmtId="1" fontId="8" fillId="3" borderId="9" xfId="1" applyNumberFormat="1" applyFont="1" applyFill="1" applyBorder="1" applyAlignment="1" applyProtection="1">
      <alignment horizontal="center" vertical="center"/>
      <protection locked="0"/>
    </xf>
    <xf numFmtId="0" fontId="12" fillId="4" borderId="7" xfId="1" applyFont="1" applyFill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/>
    </xf>
    <xf numFmtId="0" fontId="12" fillId="4" borderId="8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left"/>
    </xf>
    <xf numFmtId="0" fontId="6" fillId="2" borderId="2" xfId="1" applyFont="1" applyFill="1" applyBorder="1" applyAlignment="1">
      <alignment horizontal="left"/>
    </xf>
    <xf numFmtId="0" fontId="8" fillId="2" borderId="4" xfId="1" applyFont="1" applyFill="1" applyBorder="1" applyAlignment="1">
      <alignment horizontal="left"/>
    </xf>
    <xf numFmtId="0" fontId="8" fillId="2" borderId="21" xfId="1" applyFont="1" applyFill="1" applyBorder="1"/>
    <xf numFmtId="0" fontId="8" fillId="2" borderId="22" xfId="1" applyFont="1" applyFill="1" applyBorder="1"/>
    <xf numFmtId="1" fontId="8" fillId="2" borderId="14" xfId="1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/>
    <xf numFmtId="0" fontId="25" fillId="5" borderId="8" xfId="7" applyFont="1" applyFill="1" applyBorder="1" applyAlignment="1">
      <alignment horizontal="left" vertical="center"/>
    </xf>
    <xf numFmtId="0" fontId="25" fillId="0" borderId="9" xfId="7" applyFont="1" applyBorder="1" applyAlignment="1">
      <alignment horizontal="left" vertical="center"/>
    </xf>
    <xf numFmtId="0" fontId="11" fillId="5" borderId="7" xfId="1" applyFont="1" applyFill="1" applyBorder="1" applyAlignment="1">
      <alignment vertical="center"/>
    </xf>
    <xf numFmtId="0" fontId="11" fillId="5" borderId="7" xfId="0" applyFont="1" applyFill="1" applyBorder="1" applyAlignment="1">
      <alignment horizontal="center" vertical="center"/>
    </xf>
    <xf numFmtId="0" fontId="18" fillId="0" borderId="0" xfId="1" applyFont="1" applyAlignment="1">
      <alignment horizontal="right" vertical="top" wrapText="1"/>
    </xf>
    <xf numFmtId="0" fontId="7" fillId="5" borderId="11" xfId="1" applyFont="1" applyFill="1" applyBorder="1" applyAlignment="1">
      <alignment horizontal="left" vertical="center"/>
    </xf>
    <xf numFmtId="0" fontId="1" fillId="0" borderId="13" xfId="1" applyBorder="1" applyAlignment="1">
      <alignment horizontal="left" vertical="center"/>
    </xf>
    <xf numFmtId="1" fontId="8" fillId="3" borderId="8" xfId="1" applyNumberFormat="1" applyFont="1" applyFill="1" applyBorder="1" applyAlignment="1" applyProtection="1">
      <alignment horizontal="center" vertical="center"/>
      <protection locked="0"/>
    </xf>
    <xf numFmtId="1" fontId="8" fillId="3" borderId="9" xfId="1" applyNumberFormat="1" applyFont="1" applyFill="1" applyBorder="1" applyAlignment="1" applyProtection="1">
      <alignment horizontal="center" vertical="center"/>
      <protection locked="0"/>
    </xf>
    <xf numFmtId="0" fontId="19" fillId="2" borderId="3" xfId="1" applyFont="1" applyFill="1" applyBorder="1" applyAlignment="1">
      <alignment horizontal="left" wrapText="1"/>
    </xf>
    <xf numFmtId="0" fontId="19" fillId="2" borderId="4" xfId="1" applyFont="1" applyFill="1" applyBorder="1" applyAlignment="1">
      <alignment horizontal="left" wrapText="1"/>
    </xf>
    <xf numFmtId="0" fontId="20" fillId="2" borderId="3" xfId="1" applyFont="1" applyFill="1" applyBorder="1" applyAlignment="1">
      <alignment horizontal="center"/>
    </xf>
    <xf numFmtId="0" fontId="20" fillId="2" borderId="4" xfId="1" applyFont="1" applyFill="1" applyBorder="1" applyAlignment="1">
      <alignment horizontal="center"/>
    </xf>
    <xf numFmtId="0" fontId="24" fillId="2" borderId="3" xfId="6" applyFont="1" applyFill="1" applyBorder="1" applyAlignment="1" applyProtection="1">
      <alignment horizontal="center"/>
    </xf>
    <xf numFmtId="0" fontId="24" fillId="2" borderId="4" xfId="6" applyFont="1" applyFill="1" applyBorder="1" applyAlignment="1" applyProtection="1">
      <alignment horizontal="center"/>
    </xf>
    <xf numFmtId="0" fontId="3" fillId="2" borderId="18" xfId="7" applyFill="1" applyBorder="1" applyAlignment="1">
      <alignment horizontal="center" vertical="center" wrapText="1"/>
    </xf>
    <xf numFmtId="0" fontId="3" fillId="2" borderId="19" xfId="7" applyFill="1" applyBorder="1" applyAlignment="1">
      <alignment horizontal="center" vertical="center" wrapText="1"/>
    </xf>
    <xf numFmtId="0" fontId="3" fillId="2" borderId="3" xfId="7" applyFill="1" applyBorder="1" applyAlignment="1">
      <alignment horizontal="center" vertical="center" wrapText="1"/>
    </xf>
    <xf numFmtId="0" fontId="3" fillId="2" borderId="4" xfId="7" applyFill="1" applyBorder="1" applyAlignment="1">
      <alignment horizontal="center" vertical="center" wrapText="1"/>
    </xf>
    <xf numFmtId="0" fontId="3" fillId="2" borderId="21" xfId="7" applyFill="1" applyBorder="1" applyAlignment="1">
      <alignment horizontal="center" vertical="center" wrapText="1"/>
    </xf>
    <xf numFmtId="0" fontId="3" fillId="2" borderId="22" xfId="7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/>
    </xf>
    <xf numFmtId="0" fontId="1" fillId="2" borderId="4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1" fillId="2" borderId="5" xfId="1" applyFont="1" applyFill="1" applyBorder="1" applyAlignment="1">
      <alignment horizontal="center"/>
    </xf>
    <xf numFmtId="0" fontId="21" fillId="2" borderId="6" xfId="1" applyFont="1" applyFill="1" applyBorder="1" applyAlignment="1">
      <alignment horizontal="center"/>
    </xf>
    <xf numFmtId="0" fontId="21" fillId="2" borderId="18" xfId="1" applyFont="1" applyFill="1" applyBorder="1" applyAlignment="1">
      <alignment horizontal="center"/>
    </xf>
    <xf numFmtId="0" fontId="21" fillId="2" borderId="19" xfId="1" applyFont="1" applyFill="1" applyBorder="1" applyAlignment="1">
      <alignment horizontal="center"/>
    </xf>
    <xf numFmtId="1" fontId="7" fillId="3" borderId="8" xfId="0" applyNumberFormat="1" applyFont="1" applyFill="1" applyBorder="1" applyAlignment="1" applyProtection="1">
      <alignment horizontal="center" vertical="center"/>
      <protection locked="0"/>
    </xf>
    <xf numFmtId="1" fontId="7" fillId="3" borderId="7" xfId="0" applyNumberFormat="1" applyFont="1" applyFill="1" applyBorder="1" applyAlignment="1" applyProtection="1">
      <alignment horizontal="center" vertical="center"/>
      <protection locked="0"/>
    </xf>
    <xf numFmtId="1" fontId="7" fillId="3" borderId="9" xfId="0" applyNumberFormat="1" applyFont="1" applyFill="1" applyBorder="1" applyAlignment="1" applyProtection="1">
      <alignment horizontal="center" vertical="center"/>
      <protection locked="0"/>
    </xf>
    <xf numFmtId="0" fontId="8" fillId="2" borderId="3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 wrapText="1"/>
    </xf>
    <xf numFmtId="0" fontId="8" fillId="2" borderId="4" xfId="1" applyFont="1" applyFill="1" applyBorder="1" applyAlignment="1">
      <alignment horizontal="left" wrapText="1"/>
    </xf>
    <xf numFmtId="0" fontId="7" fillId="2" borderId="0" xfId="1" applyFont="1" applyFill="1" applyBorder="1" applyAlignment="1">
      <alignment horizontal="left"/>
    </xf>
    <xf numFmtId="0" fontId="7" fillId="2" borderId="4" xfId="1" applyFont="1" applyFill="1" applyBorder="1" applyAlignment="1">
      <alignment horizontal="left"/>
    </xf>
    <xf numFmtId="0" fontId="8" fillId="2" borderId="5" xfId="1" applyFont="1" applyFill="1" applyBorder="1" applyAlignment="1">
      <alignment horizontal="left"/>
    </xf>
    <xf numFmtId="0" fontId="8" fillId="2" borderId="20" xfId="1" applyFont="1" applyFill="1" applyBorder="1" applyAlignment="1">
      <alignment horizontal="left"/>
    </xf>
  </cellXfs>
  <cellStyles count="8">
    <cellStyle name="Hyperlink" xfId="7" builtinId="8"/>
    <cellStyle name="Hyperlink 2" xfId="6" xr:uid="{E59A1152-6449-45E8-85C3-8A609D0B8DC1}"/>
    <cellStyle name="Normal" xfId="0" builtinId="0"/>
    <cellStyle name="Normal 2" xfId="1" xr:uid="{6BE199E4-4BB3-4CB4-81FC-CFF9F9BD13EC}"/>
    <cellStyle name="Normal 3" xfId="3" xr:uid="{0BF84960-8D49-4730-B3B9-A1B5FA27912E}"/>
    <cellStyle name="Normal 4" xfId="2" xr:uid="{45957934-47B3-4C0E-B423-EBCA0B078178}"/>
    <cellStyle name="Normal 5" xfId="4" xr:uid="{F08BFE84-1813-467F-B769-59CC8CAF07E9}"/>
    <cellStyle name="Normal 6" xfId="5" xr:uid="{9017746F-235A-4C8B-BABF-7C70FD36FADE}"/>
  </cellStyles>
  <dxfs count="255"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274320</xdr:colOff>
      <xdr:row>0</xdr:row>
      <xdr:rowOff>38101</xdr:rowOff>
    </xdr:from>
    <xdr:ext cx="516193" cy="640080"/>
    <xdr:pic>
      <xdr:nvPicPr>
        <xdr:cNvPr id="2" name="Picture 1" descr="Hertzöga">
          <a:extLst>
            <a:ext uri="{FF2B5EF4-FFF2-40B4-BE49-F238E27FC236}">
              <a16:creationId xmlns:a16="http://schemas.microsoft.com/office/drawing/2014/main" id="{60DA8549-B602-48FC-AEE1-53C1C7471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620" y="38101"/>
          <a:ext cx="516193" cy="6400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ifa.com/en/tournaments/mens/worldcup/canadamexicousa2026/articles/groups-how-teams-qualify-tie-breakers" TargetMode="External"/><Relationship Id="rId2" Type="http://schemas.openxmlformats.org/officeDocument/2006/relationships/hyperlink" Target="https://digitalhub.fifa.com/asset/4b5d4417-3343-4732-9cdf-14b6662af407/FWC26-Match-Schedule_English.pdf" TargetMode="External"/><Relationship Id="rId1" Type="http://schemas.openxmlformats.org/officeDocument/2006/relationships/hyperlink" Target="https://digitalhub.fifa.com/asset/4b5d4417-3343-4732-9cdf-14b6662af407/FWC26-Match-Schedule_English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DD902-00CC-4AD5-AC6F-5A74866ED726}">
  <sheetPr>
    <pageSetUpPr fitToPage="1"/>
  </sheetPr>
  <dimension ref="B1:M111"/>
  <sheetViews>
    <sheetView showGridLines="0" tabSelected="1" view="pageLayout" topLeftCell="A76" zoomScaleNormal="100" workbookViewId="0">
      <selection activeCell="E93" sqref="E93"/>
    </sheetView>
  </sheetViews>
  <sheetFormatPr defaultColWidth="3.85546875" defaultRowHeight="15" x14ac:dyDescent="0.25"/>
  <cols>
    <col min="1" max="1" width="3.42578125" customWidth="1"/>
    <col min="2" max="2" width="20" customWidth="1"/>
    <col min="3" max="3" width="18" customWidth="1"/>
    <col min="4" max="4" width="1.42578125" bestFit="1" customWidth="1"/>
    <col min="5" max="5" width="18.140625" customWidth="1"/>
    <col min="6" max="6" width="6.140625" customWidth="1"/>
    <col min="7" max="7" width="1.42578125" bestFit="1" customWidth="1"/>
    <col min="8" max="8" width="6.140625" customWidth="1"/>
    <col min="9" max="9" width="6.42578125" bestFit="1" customWidth="1"/>
    <col min="10" max="10" width="1.42578125" customWidth="1"/>
    <col min="11" max="11" width="15" customWidth="1"/>
    <col min="12" max="12" width="13.5703125" customWidth="1"/>
    <col min="13" max="13" width="15.42578125" customWidth="1"/>
    <col min="14" max="23" width="0" hidden="1" customWidth="1"/>
  </cols>
  <sheetData>
    <row r="1" spans="2:13" ht="23.25" x14ac:dyDescent="0.35">
      <c r="C1" s="65" t="s">
        <v>260</v>
      </c>
    </row>
    <row r="2" spans="2:13" ht="9" customHeight="1" x14ac:dyDescent="0.25"/>
    <row r="3" spans="2:13" ht="15.75" x14ac:dyDescent="0.25">
      <c r="C3" s="18" t="s">
        <v>8</v>
      </c>
      <c r="D3" s="18"/>
      <c r="E3" s="17"/>
      <c r="I3" s="46" t="s">
        <v>9</v>
      </c>
      <c r="J3" s="47"/>
      <c r="K3" s="95"/>
      <c r="L3" s="96"/>
      <c r="M3" s="97"/>
    </row>
    <row r="4" spans="2:13" ht="15.75" x14ac:dyDescent="0.25">
      <c r="C4" s="48"/>
      <c r="D4" s="48"/>
      <c r="E4" s="48"/>
      <c r="I4" s="46" t="s">
        <v>10</v>
      </c>
      <c r="J4" s="47"/>
      <c r="K4" s="95"/>
      <c r="L4" s="96"/>
      <c r="M4" s="97"/>
    </row>
    <row r="5" spans="2:13" x14ac:dyDescent="0.25">
      <c r="B5" s="2" t="s">
        <v>11</v>
      </c>
      <c r="C5" s="3"/>
      <c r="D5" s="4"/>
      <c r="E5" s="3"/>
      <c r="F5" s="5"/>
      <c r="G5" s="5"/>
      <c r="H5" s="5"/>
      <c r="I5" s="5"/>
    </row>
    <row r="6" spans="2:13" ht="15.75" x14ac:dyDescent="0.25">
      <c r="B6" s="19" t="s">
        <v>12</v>
      </c>
      <c r="C6" s="68" t="s">
        <v>13</v>
      </c>
      <c r="D6" s="68"/>
      <c r="E6" s="68"/>
      <c r="F6" s="69" t="s">
        <v>14</v>
      </c>
      <c r="G6" s="69"/>
      <c r="H6" s="69"/>
      <c r="I6" s="45" t="s">
        <v>15</v>
      </c>
      <c r="J6" s="7"/>
      <c r="K6" s="100" t="s">
        <v>0</v>
      </c>
      <c r="L6" s="100"/>
      <c r="M6" s="101"/>
    </row>
    <row r="7" spans="2:13" x14ac:dyDescent="0.25">
      <c r="B7" s="49" t="s">
        <v>45</v>
      </c>
      <c r="C7" s="20" t="s">
        <v>42</v>
      </c>
      <c r="D7" s="29" t="s">
        <v>16</v>
      </c>
      <c r="E7" s="22" t="s">
        <v>43</v>
      </c>
      <c r="F7" s="8"/>
      <c r="G7" s="9" t="s">
        <v>16</v>
      </c>
      <c r="H7" s="8"/>
      <c r="I7" s="10" t="str">
        <f t="shared" ref="I7:I12" si="0">IF(F7&gt;H7,"1",IF(F7&lt;H7,"2",IF(F7=H7,"X")))</f>
        <v>X</v>
      </c>
      <c r="J7" s="6"/>
      <c r="K7" s="102" t="s">
        <v>1</v>
      </c>
      <c r="L7" s="102"/>
      <c r="M7" s="103"/>
    </row>
    <row r="8" spans="2:13" x14ac:dyDescent="0.25">
      <c r="B8" s="49" t="s">
        <v>44</v>
      </c>
      <c r="C8" s="50" t="s">
        <v>47</v>
      </c>
      <c r="D8" s="51" t="s">
        <v>16</v>
      </c>
      <c r="E8" s="25" t="s">
        <v>46</v>
      </c>
      <c r="F8" s="8"/>
      <c r="G8" s="11" t="s">
        <v>16</v>
      </c>
      <c r="H8" s="12"/>
      <c r="I8" s="10" t="str">
        <f t="shared" si="0"/>
        <v>X</v>
      </c>
      <c r="J8" s="6"/>
      <c r="K8" s="99" t="s">
        <v>33</v>
      </c>
      <c r="L8" s="99"/>
      <c r="M8" s="61" t="s">
        <v>34</v>
      </c>
    </row>
    <row r="9" spans="2:13" x14ac:dyDescent="0.25">
      <c r="B9" s="49" t="s">
        <v>112</v>
      </c>
      <c r="C9" s="23" t="s">
        <v>46</v>
      </c>
      <c r="D9" s="24" t="s">
        <v>16</v>
      </c>
      <c r="E9" s="25" t="s">
        <v>43</v>
      </c>
      <c r="F9" s="8"/>
      <c r="G9" s="11" t="s">
        <v>16</v>
      </c>
      <c r="H9" s="12"/>
      <c r="I9" s="10" t="str">
        <f t="shared" si="0"/>
        <v>X</v>
      </c>
      <c r="J9" s="6"/>
      <c r="K9" s="99" t="s">
        <v>3</v>
      </c>
      <c r="L9" s="99"/>
      <c r="M9" s="61" t="s">
        <v>2</v>
      </c>
    </row>
    <row r="10" spans="2:13" ht="14.45" customHeight="1" x14ac:dyDescent="0.25">
      <c r="B10" s="49" t="s">
        <v>115</v>
      </c>
      <c r="C10" s="20" t="s">
        <v>42</v>
      </c>
      <c r="D10" s="24" t="s">
        <v>16</v>
      </c>
      <c r="E10" s="50" t="s">
        <v>47</v>
      </c>
      <c r="F10" s="8"/>
      <c r="G10" s="11" t="s">
        <v>16</v>
      </c>
      <c r="H10" s="12"/>
      <c r="I10" s="10" t="str">
        <f t="shared" si="0"/>
        <v>X</v>
      </c>
      <c r="J10" s="6"/>
      <c r="K10" s="104" t="s">
        <v>250</v>
      </c>
      <c r="L10" s="104"/>
      <c r="M10" s="105"/>
    </row>
    <row r="11" spans="2:13" x14ac:dyDescent="0.25">
      <c r="B11" s="49" t="s">
        <v>139</v>
      </c>
      <c r="C11" s="23" t="s">
        <v>43</v>
      </c>
      <c r="D11" s="24" t="s">
        <v>16</v>
      </c>
      <c r="E11" s="50" t="s">
        <v>47</v>
      </c>
      <c r="F11" s="8"/>
      <c r="G11" s="11" t="s">
        <v>16</v>
      </c>
      <c r="H11" s="12"/>
      <c r="I11" s="10" t="str">
        <f t="shared" si="0"/>
        <v>X</v>
      </c>
      <c r="J11" s="6"/>
      <c r="K11" s="106" t="s">
        <v>259</v>
      </c>
      <c r="L11" s="106"/>
      <c r="M11" s="107"/>
    </row>
    <row r="12" spans="2:13" x14ac:dyDescent="0.25">
      <c r="B12" s="49" t="s">
        <v>139</v>
      </c>
      <c r="C12" s="23" t="s">
        <v>46</v>
      </c>
      <c r="D12" s="24" t="s">
        <v>16</v>
      </c>
      <c r="E12" s="25" t="s">
        <v>42</v>
      </c>
      <c r="F12" s="8"/>
      <c r="G12" s="11" t="s">
        <v>16</v>
      </c>
      <c r="H12" s="12"/>
      <c r="I12" s="10" t="str">
        <f t="shared" si="0"/>
        <v>X</v>
      </c>
      <c r="J12" s="6"/>
      <c r="K12" s="98" t="s">
        <v>251</v>
      </c>
      <c r="L12" s="99"/>
      <c r="M12" s="38" t="s">
        <v>253</v>
      </c>
    </row>
    <row r="13" spans="2:13" x14ac:dyDescent="0.25">
      <c r="B13" s="1"/>
      <c r="C13" s="26"/>
      <c r="D13" s="1"/>
      <c r="E13" s="26"/>
      <c r="K13" s="98" t="s">
        <v>252</v>
      </c>
      <c r="L13" s="99"/>
      <c r="M13" s="38" t="s">
        <v>254</v>
      </c>
    </row>
    <row r="14" spans="2:13" x14ac:dyDescent="0.25">
      <c r="B14" s="27" t="s">
        <v>18</v>
      </c>
      <c r="C14" s="28"/>
      <c r="D14" s="29"/>
      <c r="E14" s="28"/>
      <c r="F14" s="5"/>
      <c r="G14" s="5"/>
      <c r="H14" s="5"/>
      <c r="I14" s="5"/>
      <c r="K14" s="98" t="s">
        <v>4</v>
      </c>
      <c r="L14" s="99"/>
      <c r="M14" s="38" t="s">
        <v>256</v>
      </c>
    </row>
    <row r="15" spans="2:13" x14ac:dyDescent="0.25">
      <c r="B15" s="19" t="s">
        <v>12</v>
      </c>
      <c r="C15" s="68" t="s">
        <v>13</v>
      </c>
      <c r="D15" s="68"/>
      <c r="E15" s="68"/>
      <c r="F15" s="69" t="s">
        <v>14</v>
      </c>
      <c r="G15" s="69"/>
      <c r="H15" s="69"/>
      <c r="I15" s="45" t="s">
        <v>15</v>
      </c>
      <c r="K15" s="98" t="s">
        <v>5</v>
      </c>
      <c r="L15" s="99"/>
      <c r="M15" s="38" t="s">
        <v>7</v>
      </c>
    </row>
    <row r="16" spans="2:13" x14ac:dyDescent="0.25">
      <c r="B16" s="49" t="s">
        <v>50</v>
      </c>
      <c r="C16" s="23" t="s">
        <v>48</v>
      </c>
      <c r="D16" s="24" t="s">
        <v>16</v>
      </c>
      <c r="E16" s="57" t="s">
        <v>49</v>
      </c>
      <c r="F16" s="8"/>
      <c r="G16" s="9" t="s">
        <v>16</v>
      </c>
      <c r="H16" s="8"/>
      <c r="I16" s="10" t="str">
        <f t="shared" ref="I16:I21" si="1">IF(F16&gt;H16,"1",IF(F16&lt;H16,"2",IF(F16=H16,"X")))</f>
        <v>X</v>
      </c>
      <c r="J16" s="6"/>
      <c r="K16" s="98" t="s">
        <v>6</v>
      </c>
      <c r="L16" s="99"/>
      <c r="M16" s="38" t="s">
        <v>32</v>
      </c>
    </row>
    <row r="17" spans="2:13" x14ac:dyDescent="0.25">
      <c r="B17" s="49" t="s">
        <v>51</v>
      </c>
      <c r="C17" s="23" t="s">
        <v>52</v>
      </c>
      <c r="D17" s="21" t="s">
        <v>16</v>
      </c>
      <c r="E17" s="22" t="s">
        <v>25</v>
      </c>
      <c r="F17" s="8"/>
      <c r="G17" s="11" t="s">
        <v>16</v>
      </c>
      <c r="H17" s="8"/>
      <c r="I17" s="10" t="str">
        <f t="shared" si="1"/>
        <v>X</v>
      </c>
      <c r="J17" s="6"/>
      <c r="K17" s="98" t="s">
        <v>41</v>
      </c>
      <c r="L17" s="99"/>
      <c r="M17" s="38" t="s">
        <v>255</v>
      </c>
    </row>
    <row r="18" spans="2:13" x14ac:dyDescent="0.25">
      <c r="B18" s="49" t="s">
        <v>113</v>
      </c>
      <c r="C18" s="23" t="s">
        <v>25</v>
      </c>
      <c r="D18" s="24" t="s">
        <v>16</v>
      </c>
      <c r="E18" s="57" t="s">
        <v>49</v>
      </c>
      <c r="F18" s="8"/>
      <c r="G18" s="11" t="s">
        <v>16</v>
      </c>
      <c r="H18" s="8"/>
      <c r="I18" s="10" t="str">
        <f t="shared" si="1"/>
        <v>X</v>
      </c>
      <c r="J18" s="6"/>
      <c r="K18" s="108" t="s">
        <v>40</v>
      </c>
      <c r="L18" s="109"/>
      <c r="M18" s="40" t="s">
        <v>255</v>
      </c>
    </row>
    <row r="19" spans="2:13" x14ac:dyDescent="0.25">
      <c r="B19" s="49" t="s">
        <v>114</v>
      </c>
      <c r="C19" s="23" t="s">
        <v>48</v>
      </c>
      <c r="D19" s="24" t="s">
        <v>16</v>
      </c>
      <c r="E19" s="25" t="s">
        <v>52</v>
      </c>
      <c r="F19" s="8"/>
      <c r="G19" s="11" t="s">
        <v>16</v>
      </c>
      <c r="H19" s="8"/>
      <c r="I19" s="10" t="str">
        <f t="shared" si="1"/>
        <v>X</v>
      </c>
      <c r="J19" s="6"/>
      <c r="L19" s="41"/>
      <c r="M19" s="41"/>
    </row>
    <row r="20" spans="2:13" x14ac:dyDescent="0.25">
      <c r="B20" s="49" t="s">
        <v>137</v>
      </c>
      <c r="C20" s="23" t="s">
        <v>25</v>
      </c>
      <c r="D20" s="24" t="s">
        <v>16</v>
      </c>
      <c r="E20" s="25" t="s">
        <v>48</v>
      </c>
      <c r="F20" s="8"/>
      <c r="G20" s="11" t="s">
        <v>16</v>
      </c>
      <c r="H20" s="8"/>
      <c r="I20" s="10" t="str">
        <f t="shared" si="1"/>
        <v>X</v>
      </c>
      <c r="J20" s="6"/>
      <c r="L20" s="71" t="s">
        <v>197</v>
      </c>
      <c r="M20" s="72"/>
    </row>
    <row r="21" spans="2:13" x14ac:dyDescent="0.25">
      <c r="B21" s="49" t="s">
        <v>137</v>
      </c>
      <c r="C21" s="58" t="s">
        <v>49</v>
      </c>
      <c r="D21" s="24" t="s">
        <v>16</v>
      </c>
      <c r="E21" s="25" t="s">
        <v>52</v>
      </c>
      <c r="F21" s="8"/>
      <c r="G21" s="11" t="s">
        <v>16</v>
      </c>
      <c r="H21" s="8"/>
      <c r="I21" s="10" t="str">
        <f t="shared" si="1"/>
        <v>X</v>
      </c>
      <c r="J21" s="6"/>
      <c r="L21" s="66" t="s">
        <v>258</v>
      </c>
      <c r="M21" s="67"/>
    </row>
    <row r="22" spans="2:13" x14ac:dyDescent="0.25">
      <c r="B22" s="30"/>
      <c r="C22" s="31"/>
      <c r="D22" s="32"/>
      <c r="E22" s="33"/>
      <c r="F22" s="13"/>
      <c r="G22" s="14"/>
      <c r="H22" s="15"/>
      <c r="K22" s="64" t="s">
        <v>181</v>
      </c>
      <c r="L22" s="42" t="s">
        <v>149</v>
      </c>
      <c r="M22" s="43" t="s">
        <v>150</v>
      </c>
    </row>
    <row r="23" spans="2:13" x14ac:dyDescent="0.25">
      <c r="B23" s="27" t="s">
        <v>22</v>
      </c>
      <c r="C23" s="28"/>
      <c r="D23" s="29"/>
      <c r="E23" s="28"/>
      <c r="F23" s="5"/>
      <c r="G23" s="5"/>
      <c r="H23" s="5"/>
      <c r="I23" s="5"/>
      <c r="K23" s="64" t="s">
        <v>182</v>
      </c>
      <c r="L23" s="42" t="s">
        <v>151</v>
      </c>
      <c r="M23" s="43" t="s">
        <v>152</v>
      </c>
    </row>
    <row r="24" spans="2:13" x14ac:dyDescent="0.25">
      <c r="B24" s="19" t="s">
        <v>12</v>
      </c>
      <c r="C24" s="68" t="s">
        <v>13</v>
      </c>
      <c r="D24" s="68"/>
      <c r="E24" s="68"/>
      <c r="F24" s="69" t="s">
        <v>14</v>
      </c>
      <c r="G24" s="69"/>
      <c r="H24" s="69"/>
      <c r="I24" s="45" t="s">
        <v>15</v>
      </c>
      <c r="K24" s="64" t="s">
        <v>184</v>
      </c>
      <c r="L24" s="42" t="s">
        <v>153</v>
      </c>
      <c r="M24" s="43" t="s">
        <v>154</v>
      </c>
    </row>
    <row r="25" spans="2:13" x14ac:dyDescent="0.25">
      <c r="B25" s="49" t="s">
        <v>56</v>
      </c>
      <c r="C25" s="23" t="s">
        <v>57</v>
      </c>
      <c r="D25" s="24" t="s">
        <v>16</v>
      </c>
      <c r="E25" s="25" t="s">
        <v>58</v>
      </c>
      <c r="F25" s="8"/>
      <c r="G25" s="9" t="s">
        <v>16</v>
      </c>
      <c r="H25" s="8"/>
      <c r="I25" s="10" t="str">
        <f t="shared" ref="I25:I30" si="2">IF(F25&gt;H25,"1",IF(F25&lt;H25,"2",IF(F25=H25,"X")))</f>
        <v>X</v>
      </c>
      <c r="J25" s="6"/>
      <c r="K25" s="64" t="s">
        <v>183</v>
      </c>
      <c r="L25" s="42" t="s">
        <v>155</v>
      </c>
      <c r="M25" s="43" t="s">
        <v>156</v>
      </c>
    </row>
    <row r="26" spans="2:13" x14ac:dyDescent="0.25">
      <c r="B26" s="49" t="s">
        <v>59</v>
      </c>
      <c r="C26" s="20" t="s">
        <v>60</v>
      </c>
      <c r="D26" s="21" t="s">
        <v>16</v>
      </c>
      <c r="E26" s="22" t="s">
        <v>61</v>
      </c>
      <c r="F26" s="12"/>
      <c r="G26" s="11" t="s">
        <v>16</v>
      </c>
      <c r="H26" s="12"/>
      <c r="I26" s="10" t="str">
        <f t="shared" si="2"/>
        <v>X</v>
      </c>
      <c r="J26" s="6"/>
      <c r="K26" s="64" t="s">
        <v>185</v>
      </c>
      <c r="L26" s="42" t="s">
        <v>157</v>
      </c>
      <c r="M26" s="55" t="s">
        <v>158</v>
      </c>
    </row>
    <row r="27" spans="2:13" x14ac:dyDescent="0.25">
      <c r="B27" s="49" t="s">
        <v>117</v>
      </c>
      <c r="C27" s="23" t="s">
        <v>61</v>
      </c>
      <c r="D27" s="24" t="s">
        <v>16</v>
      </c>
      <c r="E27" s="25" t="s">
        <v>58</v>
      </c>
      <c r="F27" s="12"/>
      <c r="G27" s="11" t="s">
        <v>16</v>
      </c>
      <c r="H27" s="12"/>
      <c r="I27" s="10" t="str">
        <f t="shared" si="2"/>
        <v>X</v>
      </c>
      <c r="J27" s="6"/>
      <c r="K27" s="64" t="s">
        <v>187</v>
      </c>
      <c r="L27" s="42" t="s">
        <v>159</v>
      </c>
      <c r="M27" s="55" t="s">
        <v>160</v>
      </c>
    </row>
    <row r="28" spans="2:13" x14ac:dyDescent="0.25">
      <c r="B28" s="49" t="s">
        <v>118</v>
      </c>
      <c r="C28" s="23" t="s">
        <v>57</v>
      </c>
      <c r="D28" s="24" t="s">
        <v>16</v>
      </c>
      <c r="E28" s="25" t="s">
        <v>60</v>
      </c>
      <c r="F28" s="12"/>
      <c r="G28" s="11" t="s">
        <v>16</v>
      </c>
      <c r="H28" s="12"/>
      <c r="I28" s="10" t="str">
        <f t="shared" si="2"/>
        <v>X</v>
      </c>
      <c r="J28" s="6"/>
      <c r="K28" s="64" t="s">
        <v>186</v>
      </c>
      <c r="L28" s="42" t="s">
        <v>161</v>
      </c>
      <c r="M28" s="55" t="s">
        <v>162</v>
      </c>
    </row>
    <row r="29" spans="2:13" x14ac:dyDescent="0.25">
      <c r="B29" s="49" t="s">
        <v>138</v>
      </c>
      <c r="C29" s="23" t="s">
        <v>58</v>
      </c>
      <c r="D29" s="24" t="s">
        <v>16</v>
      </c>
      <c r="E29" s="25" t="s">
        <v>60</v>
      </c>
      <c r="F29" s="12"/>
      <c r="G29" s="11" t="s">
        <v>16</v>
      </c>
      <c r="H29" s="12"/>
      <c r="I29" s="10" t="str">
        <f t="shared" si="2"/>
        <v>X</v>
      </c>
      <c r="J29" s="6"/>
      <c r="K29" s="64" t="s">
        <v>188</v>
      </c>
      <c r="L29" s="42" t="s">
        <v>163</v>
      </c>
      <c r="M29" s="55" t="s">
        <v>164</v>
      </c>
    </row>
    <row r="30" spans="2:13" x14ac:dyDescent="0.25">
      <c r="B30" s="49" t="s">
        <v>138</v>
      </c>
      <c r="C30" s="23" t="s">
        <v>61</v>
      </c>
      <c r="D30" s="24" t="s">
        <v>16</v>
      </c>
      <c r="E30" s="25" t="s">
        <v>57</v>
      </c>
      <c r="F30" s="12"/>
      <c r="G30" s="11" t="s">
        <v>16</v>
      </c>
      <c r="H30" s="12"/>
      <c r="I30" s="10" t="str">
        <f t="shared" si="2"/>
        <v>X</v>
      </c>
      <c r="J30" s="6"/>
      <c r="K30" s="64" t="s">
        <v>190</v>
      </c>
      <c r="L30" s="42" t="s">
        <v>165</v>
      </c>
      <c r="M30" s="55" t="s">
        <v>166</v>
      </c>
    </row>
    <row r="31" spans="2:13" x14ac:dyDescent="0.25">
      <c r="B31" s="70"/>
      <c r="C31" s="70"/>
      <c r="D31" s="34"/>
      <c r="E31" s="35"/>
      <c r="F31" s="16"/>
      <c r="G31" s="16"/>
      <c r="K31" s="64" t="s">
        <v>189</v>
      </c>
      <c r="L31" s="42" t="s">
        <v>167</v>
      </c>
      <c r="M31" s="55" t="s">
        <v>168</v>
      </c>
    </row>
    <row r="32" spans="2:13" x14ac:dyDescent="0.25">
      <c r="B32" s="27" t="s">
        <v>26</v>
      </c>
      <c r="C32" s="28"/>
      <c r="D32" s="29"/>
      <c r="E32" s="28"/>
      <c r="F32" s="5"/>
      <c r="G32" s="5"/>
      <c r="H32" s="5"/>
      <c r="I32" s="5"/>
      <c r="K32" s="64" t="s">
        <v>192</v>
      </c>
      <c r="L32" s="42" t="s">
        <v>169</v>
      </c>
      <c r="M32" s="43" t="s">
        <v>170</v>
      </c>
    </row>
    <row r="33" spans="2:13" x14ac:dyDescent="0.25">
      <c r="B33" s="19" t="s">
        <v>12</v>
      </c>
      <c r="C33" s="68" t="s">
        <v>13</v>
      </c>
      <c r="D33" s="68"/>
      <c r="E33" s="68"/>
      <c r="F33" s="69" t="s">
        <v>14</v>
      </c>
      <c r="G33" s="69"/>
      <c r="H33" s="69"/>
      <c r="I33" s="45" t="s">
        <v>15</v>
      </c>
      <c r="K33" s="64" t="s">
        <v>193</v>
      </c>
      <c r="L33" s="42" t="s">
        <v>171</v>
      </c>
      <c r="M33" s="55" t="s">
        <v>172</v>
      </c>
    </row>
    <row r="34" spans="2:13" x14ac:dyDescent="0.25">
      <c r="B34" s="49" t="s">
        <v>53</v>
      </c>
      <c r="C34" s="20" t="s">
        <v>54</v>
      </c>
      <c r="D34" s="21" t="s">
        <v>16</v>
      </c>
      <c r="E34" s="22" t="s">
        <v>55</v>
      </c>
      <c r="F34" s="8"/>
      <c r="G34" s="9" t="s">
        <v>16</v>
      </c>
      <c r="H34" s="8"/>
      <c r="I34" s="10" t="str">
        <f t="shared" ref="I34:I39" si="3">IF(F34&gt;H34,"1",IF(F34&lt;H34,"2",IF(F34=H34,"X")))</f>
        <v>X</v>
      </c>
      <c r="J34" s="6"/>
      <c r="K34" s="64" t="s">
        <v>191</v>
      </c>
      <c r="L34" s="42" t="s">
        <v>173</v>
      </c>
      <c r="M34" s="55" t="s">
        <v>174</v>
      </c>
    </row>
    <row r="35" spans="2:13" x14ac:dyDescent="0.25">
      <c r="B35" s="49" t="s">
        <v>62</v>
      </c>
      <c r="C35" s="23" t="s">
        <v>63</v>
      </c>
      <c r="D35" s="24" t="s">
        <v>16</v>
      </c>
      <c r="E35" s="25" t="s">
        <v>64</v>
      </c>
      <c r="F35" s="12"/>
      <c r="G35" s="11" t="s">
        <v>16</v>
      </c>
      <c r="H35" s="12"/>
      <c r="I35" s="10" t="str">
        <f t="shared" si="3"/>
        <v>X</v>
      </c>
      <c r="J35" s="6"/>
      <c r="K35" s="64" t="s">
        <v>195</v>
      </c>
      <c r="L35" s="42" t="s">
        <v>175</v>
      </c>
      <c r="M35" s="55" t="s">
        <v>176</v>
      </c>
    </row>
    <row r="36" spans="2:13" x14ac:dyDescent="0.25">
      <c r="B36" s="49" t="s">
        <v>116</v>
      </c>
      <c r="C36" s="23" t="s">
        <v>54</v>
      </c>
      <c r="D36" s="24" t="s">
        <v>16</v>
      </c>
      <c r="E36" s="25" t="s">
        <v>63</v>
      </c>
      <c r="F36" s="12"/>
      <c r="G36" s="11" t="s">
        <v>16</v>
      </c>
      <c r="H36" s="12"/>
      <c r="I36" s="10" t="str">
        <f t="shared" si="3"/>
        <v>X</v>
      </c>
      <c r="J36" s="6"/>
      <c r="K36" s="64" t="s">
        <v>194</v>
      </c>
      <c r="L36" s="42" t="s">
        <v>177</v>
      </c>
      <c r="M36" s="55" t="s">
        <v>178</v>
      </c>
    </row>
    <row r="37" spans="2:13" x14ac:dyDescent="0.25">
      <c r="B37" s="49" t="s">
        <v>119</v>
      </c>
      <c r="C37" s="23" t="s">
        <v>64</v>
      </c>
      <c r="D37" s="24" t="s">
        <v>16</v>
      </c>
      <c r="E37" s="22" t="s">
        <v>55</v>
      </c>
      <c r="F37" s="12"/>
      <c r="G37" s="11" t="s">
        <v>16</v>
      </c>
      <c r="H37" s="12"/>
      <c r="I37" s="10" t="str">
        <f t="shared" si="3"/>
        <v>X</v>
      </c>
      <c r="J37" s="6"/>
      <c r="K37" s="64" t="s">
        <v>196</v>
      </c>
      <c r="L37" s="42" t="s">
        <v>179</v>
      </c>
      <c r="M37" s="55" t="s">
        <v>180</v>
      </c>
    </row>
    <row r="38" spans="2:13" x14ac:dyDescent="0.25">
      <c r="B38" s="49" t="s">
        <v>142</v>
      </c>
      <c r="C38" s="23" t="s">
        <v>64</v>
      </c>
      <c r="D38" s="24" t="s">
        <v>16</v>
      </c>
      <c r="E38" s="25" t="s">
        <v>54</v>
      </c>
      <c r="F38" s="12"/>
      <c r="G38" s="11" t="s">
        <v>16</v>
      </c>
      <c r="H38" s="12"/>
      <c r="I38" s="10" t="str">
        <f t="shared" si="3"/>
        <v>X</v>
      </c>
      <c r="J38" s="6"/>
      <c r="L38" s="1"/>
      <c r="M38" s="1"/>
    </row>
    <row r="39" spans="2:13" ht="14.45" customHeight="1" x14ac:dyDescent="0.25">
      <c r="B39" s="49" t="s">
        <v>142</v>
      </c>
      <c r="C39" s="23" t="s">
        <v>55</v>
      </c>
      <c r="D39" s="24" t="s">
        <v>16</v>
      </c>
      <c r="E39" s="25" t="s">
        <v>63</v>
      </c>
      <c r="F39" s="12"/>
      <c r="G39" s="11" t="s">
        <v>16</v>
      </c>
      <c r="H39" s="12"/>
      <c r="I39" s="10" t="str">
        <f t="shared" si="3"/>
        <v>X</v>
      </c>
      <c r="J39" s="6"/>
      <c r="L39" s="53" t="s">
        <v>198</v>
      </c>
      <c r="M39" s="54"/>
    </row>
    <row r="40" spans="2:13" ht="14.45" customHeight="1" x14ac:dyDescent="0.25">
      <c r="B40" s="36"/>
      <c r="C40" s="37"/>
      <c r="D40" s="34"/>
      <c r="E40" s="26"/>
      <c r="K40" s="64" t="s">
        <v>215</v>
      </c>
      <c r="L40" s="42" t="s">
        <v>199</v>
      </c>
      <c r="M40" s="42" t="s">
        <v>200</v>
      </c>
    </row>
    <row r="41" spans="2:13" ht="14.45" customHeight="1" x14ac:dyDescent="0.25">
      <c r="B41" s="27" t="s">
        <v>65</v>
      </c>
      <c r="C41" s="28"/>
      <c r="D41" s="29"/>
      <c r="E41" s="28"/>
      <c r="F41" s="5"/>
      <c r="G41" s="5"/>
      <c r="H41" s="5"/>
      <c r="I41" s="5"/>
      <c r="K41" s="64" t="s">
        <v>216</v>
      </c>
      <c r="L41" s="42" t="s">
        <v>201</v>
      </c>
      <c r="M41" s="42" t="s">
        <v>202</v>
      </c>
    </row>
    <row r="42" spans="2:13" x14ac:dyDescent="0.25">
      <c r="B42" s="19" t="s">
        <v>12</v>
      </c>
      <c r="C42" s="68" t="s">
        <v>13</v>
      </c>
      <c r="D42" s="68"/>
      <c r="E42" s="68"/>
      <c r="F42" s="69" t="s">
        <v>14</v>
      </c>
      <c r="G42" s="69"/>
      <c r="H42" s="69"/>
      <c r="I42" s="52" t="s">
        <v>15</v>
      </c>
      <c r="K42" s="64" t="s">
        <v>217</v>
      </c>
      <c r="L42" s="42" t="s">
        <v>203</v>
      </c>
      <c r="M42" s="42" t="s">
        <v>204</v>
      </c>
    </row>
    <row r="43" spans="2:13" x14ac:dyDescent="0.25">
      <c r="B43" s="49" t="s">
        <v>66</v>
      </c>
      <c r="C43" s="20" t="s">
        <v>20</v>
      </c>
      <c r="D43" s="21" t="s">
        <v>16</v>
      </c>
      <c r="E43" s="22" t="s">
        <v>67</v>
      </c>
      <c r="F43" s="8"/>
      <c r="G43" s="9" t="s">
        <v>16</v>
      </c>
      <c r="H43" s="8"/>
      <c r="I43" s="10" t="str">
        <f t="shared" ref="I43:I48" si="4">IF(F43&gt;H43,"1",IF(F43&lt;H43,"2",IF(F43=H43,"X")))</f>
        <v>X</v>
      </c>
      <c r="K43" s="64" t="s">
        <v>218</v>
      </c>
      <c r="L43" s="42" t="s">
        <v>205</v>
      </c>
      <c r="M43" s="42" t="s">
        <v>206</v>
      </c>
    </row>
    <row r="44" spans="2:13" x14ac:dyDescent="0.25">
      <c r="B44" s="49" t="s">
        <v>71</v>
      </c>
      <c r="C44" s="56" t="s">
        <v>72</v>
      </c>
      <c r="D44" s="24" t="s">
        <v>16</v>
      </c>
      <c r="E44" s="25" t="s">
        <v>73</v>
      </c>
      <c r="F44" s="12"/>
      <c r="G44" s="11" t="s">
        <v>16</v>
      </c>
      <c r="H44" s="12"/>
      <c r="I44" s="10" t="str">
        <f t="shared" si="4"/>
        <v>X</v>
      </c>
      <c r="K44" s="64" t="s">
        <v>220</v>
      </c>
      <c r="L44" s="42" t="s">
        <v>207</v>
      </c>
      <c r="M44" s="42" t="s">
        <v>208</v>
      </c>
    </row>
    <row r="45" spans="2:13" x14ac:dyDescent="0.25">
      <c r="B45" s="49" t="s">
        <v>121</v>
      </c>
      <c r="C45" s="20" t="s">
        <v>20</v>
      </c>
      <c r="D45" s="24" t="s">
        <v>16</v>
      </c>
      <c r="E45" s="57" t="s">
        <v>122</v>
      </c>
      <c r="F45" s="12"/>
      <c r="G45" s="11" t="s">
        <v>16</v>
      </c>
      <c r="H45" s="12"/>
      <c r="I45" s="10" t="str">
        <f t="shared" si="4"/>
        <v>X</v>
      </c>
      <c r="K45" s="64" t="s">
        <v>219</v>
      </c>
      <c r="L45" s="42" t="s">
        <v>209</v>
      </c>
      <c r="M45" s="42" t="s">
        <v>210</v>
      </c>
    </row>
    <row r="46" spans="2:13" ht="14.45" customHeight="1" x14ac:dyDescent="0.25">
      <c r="B46" s="49" t="s">
        <v>123</v>
      </c>
      <c r="C46" s="23" t="s">
        <v>73</v>
      </c>
      <c r="D46" s="24" t="s">
        <v>16</v>
      </c>
      <c r="E46" s="25" t="s">
        <v>67</v>
      </c>
      <c r="F46" s="12"/>
      <c r="G46" s="11" t="s">
        <v>16</v>
      </c>
      <c r="H46" s="12"/>
      <c r="I46" s="10" t="str">
        <f t="shared" si="4"/>
        <v>X</v>
      </c>
      <c r="K46" s="64" t="s">
        <v>221</v>
      </c>
      <c r="L46" s="42" t="s">
        <v>211</v>
      </c>
      <c r="M46" s="42" t="s">
        <v>212</v>
      </c>
    </row>
    <row r="47" spans="2:13" x14ac:dyDescent="0.25">
      <c r="B47" s="49" t="s">
        <v>140</v>
      </c>
      <c r="C47" s="23" t="s">
        <v>67</v>
      </c>
      <c r="D47" s="24" t="s">
        <v>16</v>
      </c>
      <c r="E47" s="57" t="s">
        <v>122</v>
      </c>
      <c r="F47" s="12"/>
      <c r="G47" s="11" t="s">
        <v>16</v>
      </c>
      <c r="H47" s="12"/>
      <c r="I47" s="10" t="str">
        <f t="shared" si="4"/>
        <v>X</v>
      </c>
      <c r="K47" s="64" t="s">
        <v>222</v>
      </c>
      <c r="L47" s="42" t="s">
        <v>213</v>
      </c>
      <c r="M47" s="42" t="s">
        <v>214</v>
      </c>
    </row>
    <row r="48" spans="2:13" x14ac:dyDescent="0.25">
      <c r="B48" s="49" t="s">
        <v>140</v>
      </c>
      <c r="C48" s="23" t="s">
        <v>73</v>
      </c>
      <c r="D48" s="24" t="s">
        <v>16</v>
      </c>
      <c r="E48" s="25" t="s">
        <v>20</v>
      </c>
      <c r="F48" s="12"/>
      <c r="G48" s="11" t="s">
        <v>16</v>
      </c>
      <c r="H48" s="12"/>
      <c r="I48" s="10" t="str">
        <f t="shared" si="4"/>
        <v>X</v>
      </c>
      <c r="L48" s="44"/>
      <c r="M48" s="44"/>
    </row>
    <row r="49" spans="2:13" x14ac:dyDescent="0.25">
      <c r="B49" s="30"/>
      <c r="C49" s="31"/>
      <c r="D49" s="32"/>
      <c r="E49" s="33"/>
      <c r="L49" s="53" t="s">
        <v>223</v>
      </c>
      <c r="M49" s="54"/>
    </row>
    <row r="50" spans="2:13" ht="14.45" customHeight="1" x14ac:dyDescent="0.25">
      <c r="B50" s="27" t="s">
        <v>70</v>
      </c>
      <c r="C50" s="28"/>
      <c r="D50" s="29"/>
      <c r="E50" s="28"/>
      <c r="F50" s="5"/>
      <c r="G50" s="5"/>
      <c r="H50" s="5"/>
      <c r="I50" s="5"/>
      <c r="K50" s="64" t="s">
        <v>244</v>
      </c>
      <c r="L50" s="42" t="s">
        <v>224</v>
      </c>
      <c r="M50" s="42" t="s">
        <v>225</v>
      </c>
    </row>
    <row r="51" spans="2:13" x14ac:dyDescent="0.25">
      <c r="B51" s="19" t="s">
        <v>12</v>
      </c>
      <c r="C51" s="68" t="s">
        <v>13</v>
      </c>
      <c r="D51" s="68"/>
      <c r="E51" s="68"/>
      <c r="F51" s="69" t="s">
        <v>14</v>
      </c>
      <c r="G51" s="69"/>
      <c r="H51" s="69"/>
      <c r="I51" s="52" t="s">
        <v>15</v>
      </c>
      <c r="J51" s="6"/>
      <c r="K51" s="64" t="s">
        <v>243</v>
      </c>
      <c r="L51" s="42" t="s">
        <v>226</v>
      </c>
      <c r="M51" s="42" t="s">
        <v>227</v>
      </c>
    </row>
    <row r="52" spans="2:13" x14ac:dyDescent="0.25">
      <c r="B52" s="49" t="s">
        <v>68</v>
      </c>
      <c r="C52" s="56" t="s">
        <v>21</v>
      </c>
      <c r="D52" s="24" t="s">
        <v>16</v>
      </c>
      <c r="E52" s="25" t="s">
        <v>69</v>
      </c>
      <c r="F52" s="8"/>
      <c r="G52" s="9" t="s">
        <v>16</v>
      </c>
      <c r="H52" s="8"/>
      <c r="I52" s="10" t="str">
        <f t="shared" ref="I52:I57" si="5">IF(F52&gt;H52,"1",IF(F52&lt;H52,"2",IF(F52=H52,"X")))</f>
        <v>X</v>
      </c>
      <c r="K52" s="64" t="s">
        <v>245</v>
      </c>
      <c r="L52" s="42" t="s">
        <v>228</v>
      </c>
      <c r="M52" s="42" t="s">
        <v>229</v>
      </c>
    </row>
    <row r="53" spans="2:13" ht="14.45" customHeight="1" x14ac:dyDescent="0.25">
      <c r="B53" s="49" t="s">
        <v>74</v>
      </c>
      <c r="C53" s="50" t="s">
        <v>37</v>
      </c>
      <c r="D53" s="24" t="s">
        <v>16</v>
      </c>
      <c r="E53" s="25" t="s">
        <v>75</v>
      </c>
      <c r="F53" s="12"/>
      <c r="G53" s="11" t="s">
        <v>16</v>
      </c>
      <c r="H53" s="12"/>
      <c r="I53" s="10" t="str">
        <f t="shared" si="5"/>
        <v>X</v>
      </c>
      <c r="K53" s="64" t="s">
        <v>246</v>
      </c>
      <c r="L53" s="42" t="s">
        <v>230</v>
      </c>
      <c r="M53" s="42" t="s">
        <v>231</v>
      </c>
    </row>
    <row r="54" spans="2:13" x14ac:dyDescent="0.25">
      <c r="B54" s="49" t="s">
        <v>120</v>
      </c>
      <c r="C54" s="56" t="s">
        <v>21</v>
      </c>
      <c r="D54" s="24" t="s">
        <v>16</v>
      </c>
      <c r="E54" s="25" t="s">
        <v>37</v>
      </c>
      <c r="F54" s="12"/>
      <c r="G54" s="11" t="s">
        <v>16</v>
      </c>
      <c r="H54" s="12"/>
      <c r="I54" s="10" t="str">
        <f t="shared" si="5"/>
        <v>X</v>
      </c>
      <c r="L54" s="44"/>
      <c r="M54" s="44"/>
    </row>
    <row r="55" spans="2:13" x14ac:dyDescent="0.25">
      <c r="B55" s="49" t="s">
        <v>124</v>
      </c>
      <c r="C55" s="23" t="s">
        <v>75</v>
      </c>
      <c r="D55" s="24" t="s">
        <v>16</v>
      </c>
      <c r="E55" s="25" t="s">
        <v>69</v>
      </c>
      <c r="F55" s="12"/>
      <c r="G55" s="11" t="s">
        <v>16</v>
      </c>
      <c r="H55" s="12"/>
      <c r="I55" s="10" t="str">
        <f t="shared" si="5"/>
        <v>X</v>
      </c>
      <c r="L55" s="53" t="s">
        <v>232</v>
      </c>
      <c r="M55" s="54"/>
    </row>
    <row r="56" spans="2:13" x14ac:dyDescent="0.25">
      <c r="B56" s="49" t="s">
        <v>141</v>
      </c>
      <c r="C56" s="23" t="s">
        <v>75</v>
      </c>
      <c r="D56" s="24" t="s">
        <v>16</v>
      </c>
      <c r="E56" s="25" t="s">
        <v>21</v>
      </c>
      <c r="F56" s="12"/>
      <c r="G56" s="11" t="s">
        <v>16</v>
      </c>
      <c r="H56" s="12"/>
      <c r="I56" s="10" t="str">
        <f t="shared" si="5"/>
        <v>X</v>
      </c>
      <c r="K56" s="64" t="s">
        <v>247</v>
      </c>
      <c r="L56" s="42" t="s">
        <v>233</v>
      </c>
      <c r="M56" s="42" t="s">
        <v>234</v>
      </c>
    </row>
    <row r="57" spans="2:13" x14ac:dyDescent="0.25">
      <c r="B57" s="49" t="s">
        <v>141</v>
      </c>
      <c r="C57" s="23" t="s">
        <v>69</v>
      </c>
      <c r="D57" s="24" t="s">
        <v>16</v>
      </c>
      <c r="E57" s="25" t="s">
        <v>37</v>
      </c>
      <c r="F57" s="12"/>
      <c r="G57" s="11" t="s">
        <v>16</v>
      </c>
      <c r="H57" s="12"/>
      <c r="I57" s="10" t="str">
        <f t="shared" si="5"/>
        <v>X</v>
      </c>
      <c r="K57" s="64" t="s">
        <v>248</v>
      </c>
      <c r="L57" s="42" t="s">
        <v>235</v>
      </c>
      <c r="M57" s="42" t="s">
        <v>236</v>
      </c>
    </row>
    <row r="58" spans="2:13" x14ac:dyDescent="0.25">
      <c r="L58" s="1"/>
      <c r="M58" s="1"/>
    </row>
    <row r="59" spans="2:13" x14ac:dyDescent="0.25">
      <c r="B59" s="27" t="s">
        <v>76</v>
      </c>
      <c r="C59" s="28"/>
      <c r="D59" s="29"/>
      <c r="E59" s="28"/>
      <c r="F59" s="5"/>
      <c r="G59" s="5"/>
      <c r="H59" s="5"/>
      <c r="I59" s="5"/>
      <c r="L59" s="53" t="s">
        <v>38</v>
      </c>
      <c r="M59" s="54"/>
    </row>
    <row r="60" spans="2:13" x14ac:dyDescent="0.25">
      <c r="B60" s="19" t="s">
        <v>12</v>
      </c>
      <c r="C60" s="68" t="s">
        <v>13</v>
      </c>
      <c r="D60" s="68"/>
      <c r="E60" s="68"/>
      <c r="F60" s="69" t="s">
        <v>14</v>
      </c>
      <c r="G60" s="69"/>
      <c r="H60" s="69"/>
      <c r="I60" s="52" t="s">
        <v>15</v>
      </c>
      <c r="K60" s="64" t="s">
        <v>249</v>
      </c>
      <c r="L60" s="42"/>
      <c r="M60" s="55"/>
    </row>
    <row r="61" spans="2:13" x14ac:dyDescent="0.25">
      <c r="B61" s="49" t="s">
        <v>80</v>
      </c>
      <c r="C61" s="23" t="s">
        <v>39</v>
      </c>
      <c r="D61" s="24" t="s">
        <v>16</v>
      </c>
      <c r="E61" s="25" t="s">
        <v>81</v>
      </c>
      <c r="F61" s="8"/>
      <c r="G61" s="9" t="s">
        <v>16</v>
      </c>
      <c r="H61" s="8"/>
      <c r="I61" s="10" t="str">
        <f t="shared" ref="I61:I66" si="6">IF(F61&gt;H61,"1",IF(F61&lt;H61,"2",IF(F61=H61,"X")))</f>
        <v>X</v>
      </c>
      <c r="L61" s="44"/>
      <c r="M61" s="44"/>
    </row>
    <row r="62" spans="2:13" x14ac:dyDescent="0.25">
      <c r="B62" s="49" t="s">
        <v>85</v>
      </c>
      <c r="C62" s="20" t="s">
        <v>86</v>
      </c>
      <c r="D62" s="21" t="s">
        <v>16</v>
      </c>
      <c r="E62" s="22" t="s">
        <v>87</v>
      </c>
      <c r="F62" s="12"/>
      <c r="G62" s="11" t="s">
        <v>16</v>
      </c>
      <c r="H62" s="12"/>
      <c r="I62" s="10" t="str">
        <f t="shared" si="6"/>
        <v>X</v>
      </c>
      <c r="L62" s="53" t="s">
        <v>241</v>
      </c>
      <c r="M62" s="54"/>
    </row>
    <row r="63" spans="2:13" x14ac:dyDescent="0.25">
      <c r="B63" s="49" t="s">
        <v>126</v>
      </c>
      <c r="C63" s="23" t="s">
        <v>39</v>
      </c>
      <c r="D63" s="24" t="s">
        <v>16</v>
      </c>
      <c r="E63" s="25" t="s">
        <v>86</v>
      </c>
      <c r="F63" s="12"/>
      <c r="G63" s="11" t="s">
        <v>16</v>
      </c>
      <c r="H63" s="12"/>
      <c r="I63" s="10" t="str">
        <f t="shared" si="6"/>
        <v>X</v>
      </c>
      <c r="L63" s="73"/>
      <c r="M63" s="74"/>
    </row>
    <row r="64" spans="2:13" x14ac:dyDescent="0.25">
      <c r="B64" s="49" t="s">
        <v>128</v>
      </c>
      <c r="C64" s="23" t="s">
        <v>87</v>
      </c>
      <c r="D64" s="24" t="s">
        <v>16</v>
      </c>
      <c r="E64" s="25" t="s">
        <v>81</v>
      </c>
      <c r="F64" s="12"/>
      <c r="G64" s="11" t="s">
        <v>16</v>
      </c>
      <c r="H64" s="12"/>
      <c r="I64" s="10" t="str">
        <f t="shared" si="6"/>
        <v>X</v>
      </c>
      <c r="L64" s="44"/>
      <c r="M64" s="44"/>
    </row>
    <row r="65" spans="2:13" x14ac:dyDescent="0.25">
      <c r="B65" s="49" t="s">
        <v>145</v>
      </c>
      <c r="C65" s="23" t="s">
        <v>87</v>
      </c>
      <c r="D65" s="24" t="s">
        <v>16</v>
      </c>
      <c r="E65" s="25" t="s">
        <v>39</v>
      </c>
      <c r="F65" s="12"/>
      <c r="G65" s="11" t="s">
        <v>16</v>
      </c>
      <c r="H65" s="12"/>
      <c r="I65" s="10" t="str">
        <f t="shared" si="6"/>
        <v>X</v>
      </c>
      <c r="L65" s="53" t="s">
        <v>240</v>
      </c>
      <c r="M65" s="54"/>
    </row>
    <row r="66" spans="2:13" ht="14.45" customHeight="1" x14ac:dyDescent="0.25">
      <c r="B66" s="49" t="s">
        <v>145</v>
      </c>
      <c r="C66" s="23" t="s">
        <v>81</v>
      </c>
      <c r="D66" s="24" t="s">
        <v>16</v>
      </c>
      <c r="E66" s="25" t="s">
        <v>86</v>
      </c>
      <c r="F66" s="12"/>
      <c r="G66" s="11" t="s">
        <v>16</v>
      </c>
      <c r="H66" s="12"/>
      <c r="I66" s="10" t="str">
        <f t="shared" si="6"/>
        <v>X</v>
      </c>
      <c r="L66" s="73"/>
      <c r="M66" s="74"/>
    </row>
    <row r="67" spans="2:13" x14ac:dyDescent="0.25">
      <c r="L67" s="1"/>
      <c r="M67" s="1"/>
    </row>
    <row r="68" spans="2:13" ht="15.75" x14ac:dyDescent="0.25">
      <c r="B68" s="27" t="s">
        <v>77</v>
      </c>
      <c r="C68" s="28"/>
      <c r="D68" s="29"/>
      <c r="E68" s="28"/>
      <c r="F68" s="5"/>
      <c r="G68" s="5"/>
      <c r="H68" s="5"/>
      <c r="I68" s="5"/>
      <c r="L68" s="59" t="s">
        <v>27</v>
      </c>
      <c r="M68" s="60"/>
    </row>
    <row r="69" spans="2:13" ht="14.45" customHeight="1" x14ac:dyDescent="0.25">
      <c r="B69" s="19" t="s">
        <v>12</v>
      </c>
      <c r="C69" s="68" t="s">
        <v>13</v>
      </c>
      <c r="D69" s="68"/>
      <c r="E69" s="68"/>
      <c r="F69" s="69" t="s">
        <v>14</v>
      </c>
      <c r="G69" s="69"/>
      <c r="H69" s="69"/>
      <c r="I69" s="52" t="s">
        <v>15</v>
      </c>
      <c r="L69" s="75" t="s">
        <v>242</v>
      </c>
      <c r="M69" s="76"/>
    </row>
    <row r="70" spans="2:13" x14ac:dyDescent="0.25">
      <c r="B70" s="49" t="s">
        <v>78</v>
      </c>
      <c r="C70" s="23" t="s">
        <v>19</v>
      </c>
      <c r="D70" s="24" t="s">
        <v>16</v>
      </c>
      <c r="E70" s="25" t="s">
        <v>79</v>
      </c>
      <c r="F70" s="8"/>
      <c r="G70" s="9" t="s">
        <v>16</v>
      </c>
      <c r="H70" s="8"/>
      <c r="I70" s="10" t="str">
        <f t="shared" ref="I70:I75" si="7">IF(F70&gt;H70,"1",IF(F70&lt;H70,"2",IF(F70=H70,"X")))</f>
        <v>X</v>
      </c>
      <c r="L70" s="75"/>
      <c r="M70" s="76"/>
    </row>
    <row r="71" spans="2:13" x14ac:dyDescent="0.25">
      <c r="B71" s="49" t="s">
        <v>82</v>
      </c>
      <c r="C71" s="20" t="s">
        <v>83</v>
      </c>
      <c r="D71" s="21" t="s">
        <v>16</v>
      </c>
      <c r="E71" s="22" t="s">
        <v>84</v>
      </c>
      <c r="F71" s="12"/>
      <c r="G71" s="11" t="s">
        <v>16</v>
      </c>
      <c r="H71" s="12"/>
      <c r="I71" s="10" t="str">
        <f t="shared" si="7"/>
        <v>X</v>
      </c>
      <c r="L71" s="75"/>
      <c r="M71" s="76"/>
    </row>
    <row r="72" spans="2:13" x14ac:dyDescent="0.25">
      <c r="B72" s="49" t="s">
        <v>125</v>
      </c>
      <c r="C72" s="23" t="s">
        <v>19</v>
      </c>
      <c r="D72" s="24" t="s">
        <v>16</v>
      </c>
      <c r="E72" s="25" t="s">
        <v>83</v>
      </c>
      <c r="F72" s="12"/>
      <c r="G72" s="11" t="s">
        <v>16</v>
      </c>
      <c r="H72" s="12"/>
      <c r="I72" s="10" t="str">
        <f t="shared" si="7"/>
        <v>X</v>
      </c>
      <c r="L72" s="39"/>
      <c r="M72" s="38"/>
    </row>
    <row r="73" spans="2:13" x14ac:dyDescent="0.25">
      <c r="B73" s="49" t="s">
        <v>127</v>
      </c>
      <c r="C73" s="23" t="s">
        <v>84</v>
      </c>
      <c r="D73" s="24" t="s">
        <v>16</v>
      </c>
      <c r="E73" s="25" t="s">
        <v>79</v>
      </c>
      <c r="F73" s="12"/>
      <c r="G73" s="11" t="s">
        <v>16</v>
      </c>
      <c r="H73" s="12"/>
      <c r="I73" s="10" t="str">
        <f t="shared" si="7"/>
        <v>X</v>
      </c>
      <c r="L73" s="39" t="s">
        <v>28</v>
      </c>
      <c r="M73" s="38"/>
    </row>
    <row r="74" spans="2:13" ht="14.45" customHeight="1" x14ac:dyDescent="0.25">
      <c r="B74" s="49" t="s">
        <v>144</v>
      </c>
      <c r="C74" s="23" t="s">
        <v>79</v>
      </c>
      <c r="D74" s="24" t="s">
        <v>16</v>
      </c>
      <c r="E74" s="25" t="s">
        <v>83</v>
      </c>
      <c r="F74" s="12"/>
      <c r="G74" s="11" t="s">
        <v>16</v>
      </c>
      <c r="H74" s="12"/>
      <c r="I74" s="10" t="str">
        <f t="shared" si="7"/>
        <v>X</v>
      </c>
      <c r="L74" s="39" t="s">
        <v>29</v>
      </c>
      <c r="M74" s="38"/>
    </row>
    <row r="75" spans="2:13" x14ac:dyDescent="0.25">
      <c r="B75" s="49" t="s">
        <v>144</v>
      </c>
      <c r="C75" s="23" t="s">
        <v>84</v>
      </c>
      <c r="D75" s="24" t="s">
        <v>16</v>
      </c>
      <c r="E75" s="25" t="s">
        <v>19</v>
      </c>
      <c r="F75" s="12"/>
      <c r="G75" s="11" t="s">
        <v>16</v>
      </c>
      <c r="H75" s="12"/>
      <c r="I75" s="10" t="str">
        <f t="shared" si="7"/>
        <v>X</v>
      </c>
      <c r="L75" s="39" t="s">
        <v>30</v>
      </c>
      <c r="M75" s="38"/>
    </row>
    <row r="76" spans="2:13" x14ac:dyDescent="0.25">
      <c r="L76" s="62"/>
      <c r="M76" s="63"/>
    </row>
    <row r="77" spans="2:13" x14ac:dyDescent="0.25">
      <c r="B77" s="27" t="s">
        <v>88</v>
      </c>
      <c r="C77" s="28"/>
      <c r="D77" s="29"/>
      <c r="E77" s="28"/>
      <c r="F77" s="5"/>
      <c r="G77" s="5"/>
      <c r="H77" s="5"/>
      <c r="I77" s="5"/>
      <c r="L77" s="1"/>
      <c r="M77" s="1"/>
    </row>
    <row r="78" spans="2:13" x14ac:dyDescent="0.25">
      <c r="B78" s="19" t="s">
        <v>12</v>
      </c>
      <c r="C78" s="68" t="s">
        <v>13</v>
      </c>
      <c r="D78" s="68"/>
      <c r="E78" s="68"/>
      <c r="F78" s="69" t="s">
        <v>14</v>
      </c>
      <c r="G78" s="69"/>
      <c r="H78" s="69"/>
      <c r="I78" s="52" t="s">
        <v>15</v>
      </c>
      <c r="L78" s="93" t="s">
        <v>237</v>
      </c>
      <c r="M78" s="94"/>
    </row>
    <row r="79" spans="2:13" x14ac:dyDescent="0.25">
      <c r="B79" s="49" t="s">
        <v>89</v>
      </c>
      <c r="C79" s="23" t="s">
        <v>23</v>
      </c>
      <c r="D79" s="24" t="s">
        <v>16</v>
      </c>
      <c r="E79" s="25" t="s">
        <v>90</v>
      </c>
      <c r="F79" s="8"/>
      <c r="G79" s="9" t="s">
        <v>16</v>
      </c>
      <c r="H79" s="8"/>
      <c r="I79" s="10" t="str">
        <f t="shared" ref="I79:I84" si="8">IF(F79&gt;H79,"1",IF(F79&lt;H79,"2",IF(F79=H79,"X")))</f>
        <v>X</v>
      </c>
      <c r="L79" s="79" t="s">
        <v>31</v>
      </c>
      <c r="M79" s="80"/>
    </row>
    <row r="80" spans="2:13" x14ac:dyDescent="0.25">
      <c r="B80" s="49" t="s">
        <v>91</v>
      </c>
      <c r="C80" s="20" t="s">
        <v>92</v>
      </c>
      <c r="D80" s="21" t="s">
        <v>16</v>
      </c>
      <c r="E80" s="22" t="s">
        <v>36</v>
      </c>
      <c r="F80" s="12"/>
      <c r="G80" s="11" t="s">
        <v>16</v>
      </c>
      <c r="H80" s="12"/>
      <c r="I80" s="10" t="str">
        <f t="shared" si="8"/>
        <v>X</v>
      </c>
      <c r="L80" s="77" t="s">
        <v>239</v>
      </c>
      <c r="M80" s="78"/>
    </row>
    <row r="81" spans="2:13" x14ac:dyDescent="0.25">
      <c r="B81" s="49" t="s">
        <v>130</v>
      </c>
      <c r="C81" s="23" t="s">
        <v>23</v>
      </c>
      <c r="D81" s="24" t="s">
        <v>16</v>
      </c>
      <c r="E81" s="25" t="s">
        <v>92</v>
      </c>
      <c r="F81" s="12"/>
      <c r="G81" s="11" t="s">
        <v>16</v>
      </c>
      <c r="H81" s="12"/>
      <c r="I81" s="10" t="str">
        <f t="shared" si="8"/>
        <v>X</v>
      </c>
      <c r="L81" s="87" t="s">
        <v>238</v>
      </c>
      <c r="M81" s="88"/>
    </row>
    <row r="82" spans="2:13" x14ac:dyDescent="0.25">
      <c r="B82" s="49" t="s">
        <v>131</v>
      </c>
      <c r="C82" s="23" t="s">
        <v>36</v>
      </c>
      <c r="D82" s="24" t="s">
        <v>16</v>
      </c>
      <c r="E82" s="25" t="s">
        <v>90</v>
      </c>
      <c r="F82" s="12"/>
      <c r="G82" s="11" t="s">
        <v>16</v>
      </c>
      <c r="H82" s="12"/>
      <c r="I82" s="10" t="str">
        <f t="shared" si="8"/>
        <v>X</v>
      </c>
      <c r="L82" s="89" t="s">
        <v>35</v>
      </c>
      <c r="M82" s="90"/>
    </row>
    <row r="83" spans="2:13" x14ac:dyDescent="0.25">
      <c r="B83" s="49" t="s">
        <v>143</v>
      </c>
      <c r="C83" s="23" t="s">
        <v>36</v>
      </c>
      <c r="D83" s="24" t="s">
        <v>16</v>
      </c>
      <c r="E83" s="25" t="s">
        <v>23</v>
      </c>
      <c r="F83" s="12"/>
      <c r="G83" s="11" t="s">
        <v>16</v>
      </c>
      <c r="H83" s="12"/>
      <c r="I83" s="10" t="str">
        <f t="shared" si="8"/>
        <v>X</v>
      </c>
      <c r="L83" s="91" t="s">
        <v>261</v>
      </c>
      <c r="M83" s="92"/>
    </row>
    <row r="84" spans="2:13" x14ac:dyDescent="0.25">
      <c r="B84" s="49" t="s">
        <v>143</v>
      </c>
      <c r="C84" s="23" t="s">
        <v>90</v>
      </c>
      <c r="D84" s="24" t="s">
        <v>16</v>
      </c>
      <c r="E84" s="25" t="s">
        <v>92</v>
      </c>
      <c r="F84" s="12"/>
      <c r="G84" s="11" t="s">
        <v>16</v>
      </c>
      <c r="H84" s="12"/>
      <c r="I84" s="10" t="str">
        <f t="shared" si="8"/>
        <v>X</v>
      </c>
    </row>
    <row r="85" spans="2:13" x14ac:dyDescent="0.25">
      <c r="L85" s="81" t="s">
        <v>257</v>
      </c>
      <c r="M85" s="82"/>
    </row>
    <row r="86" spans="2:13" x14ac:dyDescent="0.25">
      <c r="B86" s="27" t="s">
        <v>93</v>
      </c>
      <c r="C86" s="28"/>
      <c r="D86" s="29"/>
      <c r="E86" s="28"/>
      <c r="F86" s="5"/>
      <c r="G86" s="5"/>
      <c r="H86" s="5"/>
      <c r="I86" s="5"/>
      <c r="L86" s="83"/>
      <c r="M86" s="84"/>
    </row>
    <row r="87" spans="2:13" ht="14.45" customHeight="1" x14ac:dyDescent="0.25">
      <c r="B87" s="19" t="s">
        <v>12</v>
      </c>
      <c r="C87" s="68" t="s">
        <v>13</v>
      </c>
      <c r="D87" s="68"/>
      <c r="E87" s="68"/>
      <c r="F87" s="69" t="s">
        <v>14</v>
      </c>
      <c r="G87" s="69"/>
      <c r="H87" s="69"/>
      <c r="I87" s="52" t="s">
        <v>15</v>
      </c>
      <c r="L87" s="85"/>
      <c r="M87" s="86"/>
    </row>
    <row r="88" spans="2:13" x14ac:dyDescent="0.25">
      <c r="B88" s="49" t="s">
        <v>94</v>
      </c>
      <c r="C88" s="23" t="s">
        <v>95</v>
      </c>
      <c r="D88" s="24" t="s">
        <v>16</v>
      </c>
      <c r="E88" s="25" t="s">
        <v>96</v>
      </c>
      <c r="F88" s="8"/>
      <c r="G88" s="9" t="s">
        <v>16</v>
      </c>
      <c r="H88" s="8"/>
      <c r="I88" s="10" t="str">
        <f t="shared" ref="I88:I93" si="9">IF(F88&gt;H88,"1",IF(F88&lt;H88,"2",IF(F88=H88,"X")))</f>
        <v>X</v>
      </c>
    </row>
    <row r="89" spans="2:13" x14ac:dyDescent="0.25">
      <c r="B89" s="49" t="s">
        <v>97</v>
      </c>
      <c r="C89" s="20" t="s">
        <v>98</v>
      </c>
      <c r="D89" s="21" t="s">
        <v>16</v>
      </c>
      <c r="E89" s="22" t="s">
        <v>99</v>
      </c>
      <c r="F89" s="12"/>
      <c r="G89" s="11" t="s">
        <v>16</v>
      </c>
      <c r="H89" s="12"/>
      <c r="I89" s="10" t="str">
        <f t="shared" si="9"/>
        <v>X</v>
      </c>
    </row>
    <row r="90" spans="2:13" x14ac:dyDescent="0.25">
      <c r="B90" s="49" t="s">
        <v>129</v>
      </c>
      <c r="C90" s="23" t="s">
        <v>95</v>
      </c>
      <c r="D90" s="24" t="s">
        <v>16</v>
      </c>
      <c r="E90" s="25" t="s">
        <v>98</v>
      </c>
      <c r="F90" s="12"/>
      <c r="G90" s="11" t="s">
        <v>16</v>
      </c>
      <c r="H90" s="12"/>
      <c r="I90" s="10" t="str">
        <f t="shared" si="9"/>
        <v>X</v>
      </c>
    </row>
    <row r="91" spans="2:13" x14ac:dyDescent="0.25">
      <c r="B91" s="49" t="s">
        <v>132</v>
      </c>
      <c r="C91" s="23" t="s">
        <v>99</v>
      </c>
      <c r="D91" s="24" t="s">
        <v>16</v>
      </c>
      <c r="E91" s="25" t="s">
        <v>96</v>
      </c>
      <c r="F91" s="12"/>
      <c r="G91" s="11" t="s">
        <v>16</v>
      </c>
      <c r="H91" s="12"/>
      <c r="I91" s="10" t="str">
        <f t="shared" si="9"/>
        <v>X</v>
      </c>
    </row>
    <row r="92" spans="2:13" x14ac:dyDescent="0.25">
      <c r="B92" s="49" t="s">
        <v>148</v>
      </c>
      <c r="C92" s="23" t="s">
        <v>96</v>
      </c>
      <c r="D92" s="24" t="s">
        <v>16</v>
      </c>
      <c r="E92" s="25" t="s">
        <v>98</v>
      </c>
      <c r="F92" s="12"/>
      <c r="G92" s="11" t="s">
        <v>16</v>
      </c>
      <c r="H92" s="12"/>
      <c r="I92" s="10" t="str">
        <f t="shared" si="9"/>
        <v>X</v>
      </c>
    </row>
    <row r="93" spans="2:13" x14ac:dyDescent="0.25">
      <c r="B93" s="49" t="s">
        <v>148</v>
      </c>
      <c r="C93" s="23" t="s">
        <v>99</v>
      </c>
      <c r="D93" s="24" t="s">
        <v>16</v>
      </c>
      <c r="E93" s="25" t="s">
        <v>95</v>
      </c>
      <c r="F93" s="12"/>
      <c r="G93" s="11" t="s">
        <v>16</v>
      </c>
      <c r="H93" s="12"/>
      <c r="I93" s="10" t="str">
        <f t="shared" si="9"/>
        <v>X</v>
      </c>
    </row>
    <row r="95" spans="2:13" x14ac:dyDescent="0.25">
      <c r="B95" s="27" t="s">
        <v>100</v>
      </c>
      <c r="C95" s="28"/>
      <c r="D95" s="29"/>
      <c r="E95" s="28"/>
      <c r="F95" s="5"/>
      <c r="G95" s="5"/>
      <c r="H95" s="5"/>
      <c r="I95" s="5"/>
    </row>
    <row r="96" spans="2:13" x14ac:dyDescent="0.25">
      <c r="B96" s="19" t="s">
        <v>12</v>
      </c>
      <c r="C96" s="68" t="s">
        <v>13</v>
      </c>
      <c r="D96" s="68"/>
      <c r="E96" s="68"/>
      <c r="F96" s="69" t="s">
        <v>14</v>
      </c>
      <c r="G96" s="69"/>
      <c r="H96" s="69"/>
      <c r="I96" s="52" t="s">
        <v>15</v>
      </c>
    </row>
    <row r="97" spans="2:9" x14ac:dyDescent="0.25">
      <c r="B97" s="49" t="s">
        <v>101</v>
      </c>
      <c r="C97" s="23" t="s">
        <v>24</v>
      </c>
      <c r="D97" s="24" t="s">
        <v>16</v>
      </c>
      <c r="E97" s="25" t="s">
        <v>102</v>
      </c>
      <c r="F97" s="8"/>
      <c r="G97" s="9" t="s">
        <v>16</v>
      </c>
      <c r="H97" s="8"/>
      <c r="I97" s="10" t="str">
        <f t="shared" ref="I97:I102" si="10">IF(F97&gt;H97,"1",IF(F97&lt;H97,"2",IF(F97=H97,"X")))</f>
        <v>X</v>
      </c>
    </row>
    <row r="98" spans="2:9" x14ac:dyDescent="0.25">
      <c r="B98" s="49" t="s">
        <v>109</v>
      </c>
      <c r="C98" s="20" t="s">
        <v>110</v>
      </c>
      <c r="D98" s="21" t="s">
        <v>16</v>
      </c>
      <c r="E98" s="22" t="s">
        <v>111</v>
      </c>
      <c r="F98" s="12"/>
      <c r="G98" s="11" t="s">
        <v>16</v>
      </c>
      <c r="H98" s="12"/>
      <c r="I98" s="10" t="str">
        <f t="shared" si="10"/>
        <v>X</v>
      </c>
    </row>
    <row r="99" spans="2:9" x14ac:dyDescent="0.25">
      <c r="B99" s="49" t="s">
        <v>133</v>
      </c>
      <c r="C99" s="23" t="s">
        <v>24</v>
      </c>
      <c r="D99" s="24" t="s">
        <v>16</v>
      </c>
      <c r="E99" s="25" t="s">
        <v>110</v>
      </c>
      <c r="F99" s="12"/>
      <c r="G99" s="11" t="s">
        <v>16</v>
      </c>
      <c r="H99" s="12"/>
      <c r="I99" s="10" t="str">
        <f t="shared" si="10"/>
        <v>X</v>
      </c>
    </row>
    <row r="100" spans="2:9" x14ac:dyDescent="0.25">
      <c r="B100" s="49" t="s">
        <v>136</v>
      </c>
      <c r="C100" s="23" t="s">
        <v>111</v>
      </c>
      <c r="D100" s="24" t="s">
        <v>16</v>
      </c>
      <c r="E100" s="25" t="s">
        <v>102</v>
      </c>
      <c r="F100" s="12"/>
      <c r="G100" s="11" t="s">
        <v>16</v>
      </c>
      <c r="H100" s="12"/>
      <c r="I100" s="10" t="str">
        <f t="shared" si="10"/>
        <v>X</v>
      </c>
    </row>
    <row r="101" spans="2:9" x14ac:dyDescent="0.25">
      <c r="B101" s="49" t="s">
        <v>147</v>
      </c>
      <c r="C101" s="23" t="s">
        <v>102</v>
      </c>
      <c r="D101" s="24" t="s">
        <v>16</v>
      </c>
      <c r="E101" s="25" t="s">
        <v>110</v>
      </c>
      <c r="F101" s="12"/>
      <c r="G101" s="11" t="s">
        <v>16</v>
      </c>
      <c r="H101" s="12"/>
      <c r="I101" s="10" t="str">
        <f t="shared" si="10"/>
        <v>X</v>
      </c>
    </row>
    <row r="102" spans="2:9" x14ac:dyDescent="0.25">
      <c r="B102" s="49" t="s">
        <v>147</v>
      </c>
      <c r="C102" s="23" t="s">
        <v>111</v>
      </c>
      <c r="D102" s="24" t="s">
        <v>16</v>
      </c>
      <c r="E102" s="25" t="s">
        <v>24</v>
      </c>
      <c r="F102" s="12"/>
      <c r="G102" s="11" t="s">
        <v>16</v>
      </c>
      <c r="H102" s="12"/>
      <c r="I102" s="10" t="str">
        <f t="shared" si="10"/>
        <v>X</v>
      </c>
    </row>
    <row r="104" spans="2:9" x14ac:dyDescent="0.25">
      <c r="B104" s="27" t="s">
        <v>103</v>
      </c>
      <c r="C104" s="28"/>
      <c r="D104" s="29"/>
      <c r="E104" s="28"/>
      <c r="F104" s="5"/>
      <c r="G104" s="5"/>
      <c r="H104" s="5"/>
      <c r="I104" s="5"/>
    </row>
    <row r="105" spans="2:9" x14ac:dyDescent="0.25">
      <c r="B105" s="19" t="s">
        <v>12</v>
      </c>
      <c r="C105" s="68" t="s">
        <v>13</v>
      </c>
      <c r="D105" s="68"/>
      <c r="E105" s="68"/>
      <c r="F105" s="69" t="s">
        <v>14</v>
      </c>
      <c r="G105" s="69"/>
      <c r="H105" s="69"/>
      <c r="I105" s="52" t="s">
        <v>15</v>
      </c>
    </row>
    <row r="106" spans="2:9" x14ac:dyDescent="0.25">
      <c r="B106" s="49" t="s">
        <v>104</v>
      </c>
      <c r="C106" s="23" t="s">
        <v>17</v>
      </c>
      <c r="D106" s="24" t="s">
        <v>16</v>
      </c>
      <c r="E106" s="25" t="s">
        <v>105</v>
      </c>
      <c r="F106" s="8"/>
      <c r="G106" s="9" t="s">
        <v>16</v>
      </c>
      <c r="H106" s="8"/>
      <c r="I106" s="10" t="str">
        <f t="shared" ref="I106:I111" si="11">IF(F106&gt;H106,"1",IF(F106&lt;H106,"2",IF(F106=H106,"X")))</f>
        <v>X</v>
      </c>
    </row>
    <row r="107" spans="2:9" x14ac:dyDescent="0.25">
      <c r="B107" s="49" t="s">
        <v>106</v>
      </c>
      <c r="C107" s="20" t="s">
        <v>107</v>
      </c>
      <c r="D107" s="21" t="s">
        <v>16</v>
      </c>
      <c r="E107" s="22" t="s">
        <v>108</v>
      </c>
      <c r="F107" s="12"/>
      <c r="G107" s="11" t="s">
        <v>16</v>
      </c>
      <c r="H107" s="12"/>
      <c r="I107" s="10" t="str">
        <f t="shared" si="11"/>
        <v>X</v>
      </c>
    </row>
    <row r="108" spans="2:9" x14ac:dyDescent="0.25">
      <c r="B108" s="49" t="s">
        <v>134</v>
      </c>
      <c r="C108" s="23" t="s">
        <v>17</v>
      </c>
      <c r="D108" s="24" t="s">
        <v>16</v>
      </c>
      <c r="E108" s="25" t="s">
        <v>107</v>
      </c>
      <c r="F108" s="12"/>
      <c r="G108" s="11" t="s">
        <v>16</v>
      </c>
      <c r="H108" s="12"/>
      <c r="I108" s="10" t="str">
        <f t="shared" si="11"/>
        <v>X</v>
      </c>
    </row>
    <row r="109" spans="2:9" x14ac:dyDescent="0.25">
      <c r="B109" s="49" t="s">
        <v>135</v>
      </c>
      <c r="C109" s="23" t="s">
        <v>108</v>
      </c>
      <c r="D109" s="24" t="s">
        <v>16</v>
      </c>
      <c r="E109" s="25" t="s">
        <v>105</v>
      </c>
      <c r="F109" s="12"/>
      <c r="G109" s="11" t="s">
        <v>16</v>
      </c>
      <c r="H109" s="12"/>
      <c r="I109" s="10" t="str">
        <f t="shared" si="11"/>
        <v>X</v>
      </c>
    </row>
    <row r="110" spans="2:9" x14ac:dyDescent="0.25">
      <c r="B110" s="49" t="s">
        <v>146</v>
      </c>
      <c r="C110" s="23" t="s">
        <v>108</v>
      </c>
      <c r="D110" s="24" t="s">
        <v>16</v>
      </c>
      <c r="E110" s="25" t="s">
        <v>17</v>
      </c>
      <c r="F110" s="12"/>
      <c r="G110" s="11" t="s">
        <v>16</v>
      </c>
      <c r="H110" s="12"/>
      <c r="I110" s="10" t="str">
        <f t="shared" si="11"/>
        <v>X</v>
      </c>
    </row>
    <row r="111" spans="2:9" x14ac:dyDescent="0.25">
      <c r="B111" s="49" t="s">
        <v>146</v>
      </c>
      <c r="C111" s="23" t="s">
        <v>105</v>
      </c>
      <c r="D111" s="24" t="s">
        <v>16</v>
      </c>
      <c r="E111" s="25" t="s">
        <v>107</v>
      </c>
      <c r="F111" s="12"/>
      <c r="G111" s="11" t="s">
        <v>16</v>
      </c>
      <c r="H111" s="12"/>
      <c r="I111" s="10" t="str">
        <f t="shared" si="11"/>
        <v>X</v>
      </c>
    </row>
  </sheetData>
  <sheetProtection algorithmName="SHA-512" hashValue="54GJAJzmdvDY7TZq7bHmrUDS6ZiJbxbcClAMNjfqG37FBSqbIK8bghEDkS6d/SZOKJx/+wuSROQ8WmvBemKbww==" saltValue="V5Rvin5iaZLHydPjzoFJZw==" spinCount="100000" sheet="1" objects="1" scenarios="1"/>
  <mergeCells count="52">
    <mergeCell ref="K3:M3"/>
    <mergeCell ref="K4:M4"/>
    <mergeCell ref="K13:L13"/>
    <mergeCell ref="K12:L12"/>
    <mergeCell ref="K6:M6"/>
    <mergeCell ref="K7:M7"/>
    <mergeCell ref="K8:L8"/>
    <mergeCell ref="K9:L9"/>
    <mergeCell ref="K10:M10"/>
    <mergeCell ref="K11:M11"/>
    <mergeCell ref="L63:M63"/>
    <mergeCell ref="L66:M66"/>
    <mergeCell ref="C87:E87"/>
    <mergeCell ref="F87:H87"/>
    <mergeCell ref="C96:E96"/>
    <mergeCell ref="F96:H96"/>
    <mergeCell ref="L69:M71"/>
    <mergeCell ref="L80:M80"/>
    <mergeCell ref="L79:M79"/>
    <mergeCell ref="L85:M87"/>
    <mergeCell ref="L81:M81"/>
    <mergeCell ref="L82:M82"/>
    <mergeCell ref="L83:M83"/>
    <mergeCell ref="L78:M78"/>
    <mergeCell ref="C105:E105"/>
    <mergeCell ref="F105:H105"/>
    <mergeCell ref="C69:E69"/>
    <mergeCell ref="F69:H69"/>
    <mergeCell ref="C78:E78"/>
    <mergeCell ref="F78:H78"/>
    <mergeCell ref="C42:E42"/>
    <mergeCell ref="F42:H42"/>
    <mergeCell ref="C51:E51"/>
    <mergeCell ref="F51:H51"/>
    <mergeCell ref="C60:E60"/>
    <mergeCell ref="F60:H60"/>
    <mergeCell ref="C6:E6"/>
    <mergeCell ref="F6:H6"/>
    <mergeCell ref="C15:E15"/>
    <mergeCell ref="F15:H15"/>
    <mergeCell ref="L20:M20"/>
    <mergeCell ref="K14:L14"/>
    <mergeCell ref="K15:L15"/>
    <mergeCell ref="K16:L16"/>
    <mergeCell ref="K17:L17"/>
    <mergeCell ref="K18:L18"/>
    <mergeCell ref="L21:M21"/>
    <mergeCell ref="C24:E24"/>
    <mergeCell ref="F24:H24"/>
    <mergeCell ref="B31:C31"/>
    <mergeCell ref="C33:E33"/>
    <mergeCell ref="F33:H33"/>
  </mergeCells>
  <conditionalFormatting sqref="C7:C8">
    <cfRule type="expression" dxfId="254" priority="253" stopIfTrue="1">
      <formula>IF(#REF!=CONCATENATE($H7,"_draw"),1,0)</formula>
    </cfRule>
    <cfRule type="expression" dxfId="253" priority="254" stopIfTrue="1">
      <formula>IF(#REF!=CONCATENATE($H7,"_win"),1,0)</formula>
    </cfRule>
    <cfRule type="expression" dxfId="252" priority="255" stopIfTrue="1">
      <formula>IF(#REF!=CONCATENATE($H7,"_lose"),1,0)</formula>
    </cfRule>
  </conditionalFormatting>
  <conditionalFormatting sqref="C16:C17">
    <cfRule type="expression" dxfId="251" priority="274" stopIfTrue="1">
      <formula>IF(#REF!=CONCATENATE($H16,"_draw"),1,0)</formula>
    </cfRule>
    <cfRule type="expression" dxfId="250" priority="275" stopIfTrue="1">
      <formula>IF(#REF!=CONCATENATE($H16,"_win"),1,0)</formula>
    </cfRule>
    <cfRule type="expression" dxfId="249" priority="276" stopIfTrue="1">
      <formula>IF(#REF!=CONCATENATE($H16,"_lose"),1,0)</formula>
    </cfRule>
  </conditionalFormatting>
  <conditionalFormatting sqref="C25">
    <cfRule type="expression" dxfId="248" priority="250" stopIfTrue="1">
      <formula>IF(#REF!=CONCATENATE($H7,"_draw"),1,0)</formula>
    </cfRule>
    <cfRule type="expression" dxfId="247" priority="251" stopIfTrue="1">
      <formula>IF(#REF!=CONCATENATE($H7,"_win"),1,0)</formula>
    </cfRule>
    <cfRule type="expression" dxfId="246" priority="252" stopIfTrue="1">
      <formula>IF(#REF!=CONCATENATE($H7,"_lose"),1,0)</formula>
    </cfRule>
  </conditionalFormatting>
  <conditionalFormatting sqref="C26">
    <cfRule type="expression" dxfId="245" priority="292" stopIfTrue="1">
      <formula>IF(#REF!=CONCATENATE($H7,"_draw"),1,0)</formula>
    </cfRule>
    <cfRule type="expression" dxfId="244" priority="293" stopIfTrue="1">
      <formula>IF(#REF!=CONCATENATE($H7,"_win"),1,0)</formula>
    </cfRule>
    <cfRule type="expression" dxfId="243" priority="294" stopIfTrue="1">
      <formula>IF(#REF!=CONCATENATE($H7,"_lose"),1,0)</formula>
    </cfRule>
  </conditionalFormatting>
  <conditionalFormatting sqref="C34:C35">
    <cfRule type="expression" dxfId="242" priority="295" stopIfTrue="1">
      <formula>IF(#REF!=CONCATENATE($H17,"_draw"),1,0)</formula>
    </cfRule>
    <cfRule type="expression" dxfId="241" priority="296" stopIfTrue="1">
      <formula>IF(#REF!=CONCATENATE($H17,"_win"),1,0)</formula>
    </cfRule>
    <cfRule type="expression" dxfId="240" priority="297" stopIfTrue="1">
      <formula>IF(#REF!=CONCATENATE($H17,"_lose"),1,0)</formula>
    </cfRule>
  </conditionalFormatting>
  <conditionalFormatting sqref="E7:E8">
    <cfRule type="expression" dxfId="239" priority="286" stopIfTrue="1">
      <formula>IF(#REF!=CONCATENATE($H7,"_draw"),1,0)</formula>
    </cfRule>
    <cfRule type="expression" dxfId="238" priority="287" stopIfTrue="1">
      <formula>IF(#REF!=CONCATENATE($H7,"_win"),1,0)</formula>
    </cfRule>
    <cfRule type="expression" dxfId="237" priority="288" stopIfTrue="1">
      <formula>IF(#REF!=CONCATENATE($H7,"_lose"),1,0)</formula>
    </cfRule>
  </conditionalFormatting>
  <conditionalFormatting sqref="E16:E18">
    <cfRule type="expression" dxfId="236" priority="277" stopIfTrue="1">
      <formula>IF(#REF!=CONCATENATE($H16,"_draw"),1,0)</formula>
    </cfRule>
    <cfRule type="expression" dxfId="235" priority="278" stopIfTrue="1">
      <formula>IF(#REF!=CONCATENATE($H16,"_win"),1,0)</formula>
    </cfRule>
    <cfRule type="expression" dxfId="234" priority="279" stopIfTrue="1">
      <formula>IF(#REF!=CONCATENATE($H16,"_lose"),1,0)</formula>
    </cfRule>
  </conditionalFormatting>
  <conditionalFormatting sqref="E25">
    <cfRule type="expression" dxfId="233" priority="265" stopIfTrue="1">
      <formula>IF(#REF!=CONCATENATE($H7,"_draw"),1,0)</formula>
    </cfRule>
    <cfRule type="expression" dxfId="232" priority="266" stopIfTrue="1">
      <formula>IF(#REF!=CONCATENATE($H7,"_win"),1,0)</formula>
    </cfRule>
    <cfRule type="expression" dxfId="231" priority="267" stopIfTrue="1">
      <formula>IF(#REF!=CONCATENATE($H7,"_lose"),1,0)</formula>
    </cfRule>
  </conditionalFormatting>
  <conditionalFormatting sqref="E26">
    <cfRule type="expression" dxfId="230" priority="268" stopIfTrue="1">
      <formula>IF(#REF!=CONCATENATE($H7,"_draw"),1,0)</formula>
    </cfRule>
    <cfRule type="expression" dxfId="229" priority="269" stopIfTrue="1">
      <formula>IF(#REF!=CONCATENATE($H7,"_win"),1,0)</formula>
    </cfRule>
    <cfRule type="expression" dxfId="228" priority="270" stopIfTrue="1">
      <formula>IF(#REF!=CONCATENATE($H7,"_lose"),1,0)</formula>
    </cfRule>
  </conditionalFormatting>
  <conditionalFormatting sqref="E34:E35">
    <cfRule type="expression" dxfId="227" priority="262" stopIfTrue="1">
      <formula>IF(#REF!=CONCATENATE($H17,"_draw"),1,0)</formula>
    </cfRule>
    <cfRule type="expression" dxfId="226" priority="263" stopIfTrue="1">
      <formula>IF(#REF!=CONCATENATE($H17,"_win"),1,0)</formula>
    </cfRule>
    <cfRule type="expression" dxfId="225" priority="264" stopIfTrue="1">
      <formula>IF(#REF!=CONCATENATE($H17,"_lose"),1,0)</formula>
    </cfRule>
  </conditionalFormatting>
  <conditionalFormatting sqref="C43:C45">
    <cfRule type="expression" dxfId="224" priority="247" stopIfTrue="1">
      <formula>IF(#REF!=CONCATENATE($H26,"_draw"),1,0)</formula>
    </cfRule>
    <cfRule type="expression" dxfId="223" priority="248" stopIfTrue="1">
      <formula>IF(#REF!=CONCATENATE($H26,"_win"),1,0)</formula>
    </cfRule>
    <cfRule type="expression" dxfId="222" priority="249" stopIfTrue="1">
      <formula>IF(#REF!=CONCATENATE($H26,"_lose"),1,0)</formula>
    </cfRule>
  </conditionalFormatting>
  <conditionalFormatting sqref="E43:E44">
    <cfRule type="expression" dxfId="221" priority="244" stopIfTrue="1">
      <formula>IF(#REF!=CONCATENATE($H26,"_draw"),1,0)</formula>
    </cfRule>
    <cfRule type="expression" dxfId="220" priority="245" stopIfTrue="1">
      <formula>IF(#REF!=CONCATENATE($H26,"_win"),1,0)</formula>
    </cfRule>
    <cfRule type="expression" dxfId="219" priority="246" stopIfTrue="1">
      <formula>IF(#REF!=CONCATENATE($H26,"_lose"),1,0)</formula>
    </cfRule>
  </conditionalFormatting>
  <conditionalFormatting sqref="C53">
    <cfRule type="expression" dxfId="218" priority="241" stopIfTrue="1">
      <formula>IF(#REF!=CONCATENATE($H36,"_draw"),1,0)</formula>
    </cfRule>
    <cfRule type="expression" dxfId="217" priority="242" stopIfTrue="1">
      <formula>IF(#REF!=CONCATENATE($H36,"_win"),1,0)</formula>
    </cfRule>
    <cfRule type="expression" dxfId="216" priority="243" stopIfTrue="1">
      <formula>IF(#REF!=CONCATENATE($H36,"_lose"),1,0)</formula>
    </cfRule>
  </conditionalFormatting>
  <conditionalFormatting sqref="E53">
    <cfRule type="expression" dxfId="215" priority="238" stopIfTrue="1">
      <formula>IF(#REF!=CONCATENATE($H36,"_draw"),1,0)</formula>
    </cfRule>
    <cfRule type="expression" dxfId="214" priority="239" stopIfTrue="1">
      <formula>IF(#REF!=CONCATENATE($H36,"_win"),1,0)</formula>
    </cfRule>
    <cfRule type="expression" dxfId="213" priority="240" stopIfTrue="1">
      <formula>IF(#REF!=CONCATENATE($H36,"_lose"),1,0)</formula>
    </cfRule>
  </conditionalFormatting>
  <conditionalFormatting sqref="C52">
    <cfRule type="expression" dxfId="212" priority="235" stopIfTrue="1">
      <formula>IF(#REF!=CONCATENATE($H35,"_draw"),1,0)</formula>
    </cfRule>
    <cfRule type="expression" dxfId="211" priority="236" stopIfTrue="1">
      <formula>IF(#REF!=CONCATENATE($H35,"_win"),1,0)</formula>
    </cfRule>
    <cfRule type="expression" dxfId="210" priority="237" stopIfTrue="1">
      <formula>IF(#REF!=CONCATENATE($H35,"_lose"),1,0)</formula>
    </cfRule>
  </conditionalFormatting>
  <conditionalFormatting sqref="E52">
    <cfRule type="expression" dxfId="209" priority="232" stopIfTrue="1">
      <formula>IF(#REF!=CONCATENATE($H35,"_draw"),1,0)</formula>
    </cfRule>
    <cfRule type="expression" dxfId="208" priority="233" stopIfTrue="1">
      <formula>IF(#REF!=CONCATENATE($H35,"_win"),1,0)</formula>
    </cfRule>
    <cfRule type="expression" dxfId="207" priority="234" stopIfTrue="1">
      <formula>IF(#REF!=CONCATENATE($H35,"_lose"),1,0)</formula>
    </cfRule>
  </conditionalFormatting>
  <conditionalFormatting sqref="C61">
    <cfRule type="expression" dxfId="206" priority="214" stopIfTrue="1">
      <formula>IF(#REF!=CONCATENATE($H43,"_draw"),1,0)</formula>
    </cfRule>
    <cfRule type="expression" dxfId="205" priority="215" stopIfTrue="1">
      <formula>IF(#REF!=CONCATENATE($H43,"_win"),1,0)</formula>
    </cfRule>
    <cfRule type="expression" dxfId="204" priority="216" stopIfTrue="1">
      <formula>IF(#REF!=CONCATENATE($H43,"_lose"),1,0)</formula>
    </cfRule>
  </conditionalFormatting>
  <conditionalFormatting sqref="C62">
    <cfRule type="expression" dxfId="203" priority="226" stopIfTrue="1">
      <formula>IF(#REF!=CONCATENATE($H43,"_draw"),1,0)</formula>
    </cfRule>
    <cfRule type="expression" dxfId="202" priority="227" stopIfTrue="1">
      <formula>IF(#REF!=CONCATENATE($H43,"_win"),1,0)</formula>
    </cfRule>
    <cfRule type="expression" dxfId="201" priority="228" stopIfTrue="1">
      <formula>IF(#REF!=CONCATENATE($H43,"_lose"),1,0)</formula>
    </cfRule>
  </conditionalFormatting>
  <conditionalFormatting sqref="E61">
    <cfRule type="expression" dxfId="200" priority="217" stopIfTrue="1">
      <formula>IF(#REF!=CONCATENATE($H43,"_draw"),1,0)</formula>
    </cfRule>
    <cfRule type="expression" dxfId="199" priority="218" stopIfTrue="1">
      <formula>IF(#REF!=CONCATENATE($H43,"_win"),1,0)</formula>
    </cfRule>
    <cfRule type="expression" dxfId="198" priority="219" stopIfTrue="1">
      <formula>IF(#REF!=CONCATENATE($H43,"_lose"),1,0)</formula>
    </cfRule>
  </conditionalFormatting>
  <conditionalFormatting sqref="E62">
    <cfRule type="expression" dxfId="197" priority="220" stopIfTrue="1">
      <formula>IF(#REF!=CONCATENATE($H43,"_draw"),1,0)</formula>
    </cfRule>
    <cfRule type="expression" dxfId="196" priority="221" stopIfTrue="1">
      <formula>IF(#REF!=CONCATENATE($H43,"_win"),1,0)</formula>
    </cfRule>
    <cfRule type="expression" dxfId="195" priority="222" stopIfTrue="1">
      <formula>IF(#REF!=CONCATENATE($H43,"_lose"),1,0)</formula>
    </cfRule>
  </conditionalFormatting>
  <conditionalFormatting sqref="C70">
    <cfRule type="expression" dxfId="194" priority="196" stopIfTrue="1">
      <formula>IF(#REF!=CONCATENATE($H52,"_draw"),1,0)</formula>
    </cfRule>
    <cfRule type="expression" dxfId="193" priority="197" stopIfTrue="1">
      <formula>IF(#REF!=CONCATENATE($H52,"_win"),1,0)</formula>
    </cfRule>
    <cfRule type="expression" dxfId="192" priority="198" stopIfTrue="1">
      <formula>IF(#REF!=CONCATENATE($H52,"_lose"),1,0)</formula>
    </cfRule>
  </conditionalFormatting>
  <conditionalFormatting sqref="C71">
    <cfRule type="expression" dxfId="191" priority="208" stopIfTrue="1">
      <formula>IF(#REF!=CONCATENATE($H52,"_draw"),1,0)</formula>
    </cfRule>
    <cfRule type="expression" dxfId="190" priority="209" stopIfTrue="1">
      <formula>IF(#REF!=CONCATENATE($H52,"_win"),1,0)</formula>
    </cfRule>
    <cfRule type="expression" dxfId="189" priority="210" stopIfTrue="1">
      <formula>IF(#REF!=CONCATENATE($H52,"_lose"),1,0)</formula>
    </cfRule>
  </conditionalFormatting>
  <conditionalFormatting sqref="E70">
    <cfRule type="expression" dxfId="188" priority="199" stopIfTrue="1">
      <formula>IF(#REF!=CONCATENATE($H52,"_draw"),1,0)</formula>
    </cfRule>
    <cfRule type="expression" dxfId="187" priority="200" stopIfTrue="1">
      <formula>IF(#REF!=CONCATENATE($H52,"_win"),1,0)</formula>
    </cfRule>
    <cfRule type="expression" dxfId="186" priority="201" stopIfTrue="1">
      <formula>IF(#REF!=CONCATENATE($H52,"_lose"),1,0)</formula>
    </cfRule>
  </conditionalFormatting>
  <conditionalFormatting sqref="E71">
    <cfRule type="expression" dxfId="185" priority="202" stopIfTrue="1">
      <formula>IF(#REF!=CONCATENATE($H52,"_draw"),1,0)</formula>
    </cfRule>
    <cfRule type="expression" dxfId="184" priority="203" stopIfTrue="1">
      <formula>IF(#REF!=CONCATENATE($H52,"_win"),1,0)</formula>
    </cfRule>
    <cfRule type="expression" dxfId="183" priority="204" stopIfTrue="1">
      <formula>IF(#REF!=CONCATENATE($H52,"_lose"),1,0)</formula>
    </cfRule>
  </conditionalFormatting>
  <conditionalFormatting sqref="C79">
    <cfRule type="expression" dxfId="182" priority="178" stopIfTrue="1">
      <formula>IF(#REF!=CONCATENATE($H61,"_draw"),1,0)</formula>
    </cfRule>
    <cfRule type="expression" dxfId="181" priority="179" stopIfTrue="1">
      <formula>IF(#REF!=CONCATENATE($H61,"_win"),1,0)</formula>
    </cfRule>
    <cfRule type="expression" dxfId="180" priority="180" stopIfTrue="1">
      <formula>IF(#REF!=CONCATENATE($H61,"_lose"),1,0)</formula>
    </cfRule>
  </conditionalFormatting>
  <conditionalFormatting sqref="C80">
    <cfRule type="expression" dxfId="179" priority="190" stopIfTrue="1">
      <formula>IF(#REF!=CONCATENATE($H61,"_draw"),1,0)</formula>
    </cfRule>
    <cfRule type="expression" dxfId="178" priority="191" stopIfTrue="1">
      <formula>IF(#REF!=CONCATENATE($H61,"_win"),1,0)</formula>
    </cfRule>
    <cfRule type="expression" dxfId="177" priority="192" stopIfTrue="1">
      <formula>IF(#REF!=CONCATENATE($H61,"_lose"),1,0)</formula>
    </cfRule>
  </conditionalFormatting>
  <conditionalFormatting sqref="E79">
    <cfRule type="expression" dxfId="176" priority="181" stopIfTrue="1">
      <formula>IF(#REF!=CONCATENATE($H61,"_draw"),1,0)</formula>
    </cfRule>
    <cfRule type="expression" dxfId="175" priority="182" stopIfTrue="1">
      <formula>IF(#REF!=CONCATENATE($H61,"_win"),1,0)</formula>
    </cfRule>
    <cfRule type="expression" dxfId="174" priority="183" stopIfTrue="1">
      <formula>IF(#REF!=CONCATENATE($H61,"_lose"),1,0)</formula>
    </cfRule>
  </conditionalFormatting>
  <conditionalFormatting sqref="E80">
    <cfRule type="expression" dxfId="173" priority="184" stopIfTrue="1">
      <formula>IF(#REF!=CONCATENATE($H61,"_draw"),1,0)</formula>
    </cfRule>
    <cfRule type="expression" dxfId="172" priority="185" stopIfTrue="1">
      <formula>IF(#REF!=CONCATENATE($H61,"_win"),1,0)</formula>
    </cfRule>
    <cfRule type="expression" dxfId="171" priority="186" stopIfTrue="1">
      <formula>IF(#REF!=CONCATENATE($H61,"_lose"),1,0)</formula>
    </cfRule>
  </conditionalFormatting>
  <conditionalFormatting sqref="C88">
    <cfRule type="expression" dxfId="170" priority="160" stopIfTrue="1">
      <formula>IF(#REF!=CONCATENATE($H70,"_draw"),1,0)</formula>
    </cfRule>
    <cfRule type="expression" dxfId="169" priority="161" stopIfTrue="1">
      <formula>IF(#REF!=CONCATENATE($H70,"_win"),1,0)</formula>
    </cfRule>
    <cfRule type="expression" dxfId="168" priority="162" stopIfTrue="1">
      <formula>IF(#REF!=CONCATENATE($H70,"_lose"),1,0)</formula>
    </cfRule>
  </conditionalFormatting>
  <conditionalFormatting sqref="C89">
    <cfRule type="expression" dxfId="167" priority="172" stopIfTrue="1">
      <formula>IF(#REF!=CONCATENATE($H70,"_draw"),1,0)</formula>
    </cfRule>
    <cfRule type="expression" dxfId="166" priority="173" stopIfTrue="1">
      <formula>IF(#REF!=CONCATENATE($H70,"_win"),1,0)</formula>
    </cfRule>
    <cfRule type="expression" dxfId="165" priority="174" stopIfTrue="1">
      <formula>IF(#REF!=CONCATENATE($H70,"_lose"),1,0)</formula>
    </cfRule>
  </conditionalFormatting>
  <conditionalFormatting sqref="E88">
    <cfRule type="expression" dxfId="164" priority="163" stopIfTrue="1">
      <formula>IF(#REF!=CONCATENATE($H70,"_draw"),1,0)</formula>
    </cfRule>
    <cfRule type="expression" dxfId="163" priority="164" stopIfTrue="1">
      <formula>IF(#REF!=CONCATENATE($H70,"_win"),1,0)</formula>
    </cfRule>
    <cfRule type="expression" dxfId="162" priority="165" stopIfTrue="1">
      <formula>IF(#REF!=CONCATENATE($H70,"_lose"),1,0)</formula>
    </cfRule>
  </conditionalFormatting>
  <conditionalFormatting sqref="E89">
    <cfRule type="expression" dxfId="161" priority="166" stopIfTrue="1">
      <formula>IF(#REF!=CONCATENATE($H70,"_draw"),1,0)</formula>
    </cfRule>
    <cfRule type="expression" dxfId="160" priority="167" stopIfTrue="1">
      <formula>IF(#REF!=CONCATENATE($H70,"_win"),1,0)</formula>
    </cfRule>
    <cfRule type="expression" dxfId="159" priority="168" stopIfTrue="1">
      <formula>IF(#REF!=CONCATENATE($H70,"_lose"),1,0)</formula>
    </cfRule>
  </conditionalFormatting>
  <conditionalFormatting sqref="C97">
    <cfRule type="expression" dxfId="158" priority="142" stopIfTrue="1">
      <formula>IF(#REF!=CONCATENATE($H79,"_draw"),1,0)</formula>
    </cfRule>
    <cfRule type="expression" dxfId="157" priority="143" stopIfTrue="1">
      <formula>IF(#REF!=CONCATENATE($H79,"_win"),1,0)</formula>
    </cfRule>
    <cfRule type="expression" dxfId="156" priority="144" stopIfTrue="1">
      <formula>IF(#REF!=CONCATENATE($H79,"_lose"),1,0)</formula>
    </cfRule>
  </conditionalFormatting>
  <conditionalFormatting sqref="C98">
    <cfRule type="expression" dxfId="155" priority="154" stopIfTrue="1">
      <formula>IF(#REF!=CONCATENATE($H79,"_draw"),1,0)</formula>
    </cfRule>
    <cfRule type="expression" dxfId="154" priority="155" stopIfTrue="1">
      <formula>IF(#REF!=CONCATENATE($H79,"_win"),1,0)</formula>
    </cfRule>
    <cfRule type="expression" dxfId="153" priority="156" stopIfTrue="1">
      <formula>IF(#REF!=CONCATENATE($H79,"_lose"),1,0)</formula>
    </cfRule>
  </conditionalFormatting>
  <conditionalFormatting sqref="C100:C102">
    <cfRule type="expression" dxfId="152" priority="157" stopIfTrue="1">
      <formula>IF(#REF!=CONCATENATE($H82,"_draw"),1,0)</formula>
    </cfRule>
    <cfRule type="expression" dxfId="151" priority="158" stopIfTrue="1">
      <formula>IF(#REF!=CONCATENATE($H82,"_win"),1,0)</formula>
    </cfRule>
    <cfRule type="expression" dxfId="150" priority="159" stopIfTrue="1">
      <formula>IF(#REF!=CONCATENATE($H82,"_lose"),1,0)</formula>
    </cfRule>
  </conditionalFormatting>
  <conditionalFormatting sqref="E97">
    <cfRule type="expression" dxfId="149" priority="145" stopIfTrue="1">
      <formula>IF(#REF!=CONCATENATE($H79,"_draw"),1,0)</formula>
    </cfRule>
    <cfRule type="expression" dxfId="148" priority="146" stopIfTrue="1">
      <formula>IF(#REF!=CONCATENATE($H79,"_win"),1,0)</formula>
    </cfRule>
    <cfRule type="expression" dxfId="147" priority="147" stopIfTrue="1">
      <formula>IF(#REF!=CONCATENATE($H79,"_lose"),1,0)</formula>
    </cfRule>
  </conditionalFormatting>
  <conditionalFormatting sqref="E98">
    <cfRule type="expression" dxfId="146" priority="148" stopIfTrue="1">
      <formula>IF(#REF!=CONCATENATE($H79,"_draw"),1,0)</formula>
    </cfRule>
    <cfRule type="expression" dxfId="145" priority="149" stopIfTrue="1">
      <formula>IF(#REF!=CONCATENATE($H79,"_win"),1,0)</formula>
    </cfRule>
    <cfRule type="expression" dxfId="144" priority="150" stopIfTrue="1">
      <formula>IF(#REF!=CONCATENATE($H79,"_lose"),1,0)</formula>
    </cfRule>
  </conditionalFormatting>
  <conditionalFormatting sqref="E99 E101:E102">
    <cfRule type="expression" dxfId="143" priority="151" stopIfTrue="1">
      <formula>IF(#REF!=CONCATENATE($H81,"_draw"),1,0)</formula>
    </cfRule>
    <cfRule type="expression" dxfId="142" priority="152" stopIfTrue="1">
      <formula>IF(#REF!=CONCATENATE($H81,"_win"),1,0)</formula>
    </cfRule>
    <cfRule type="expression" dxfId="141" priority="153" stopIfTrue="1">
      <formula>IF(#REF!=CONCATENATE($H81,"_lose"),1,0)</formula>
    </cfRule>
  </conditionalFormatting>
  <conditionalFormatting sqref="C106">
    <cfRule type="expression" dxfId="140" priority="124" stopIfTrue="1">
      <formula>IF(#REF!=CONCATENATE($H88,"_draw"),1,0)</formula>
    </cfRule>
    <cfRule type="expression" dxfId="139" priority="125" stopIfTrue="1">
      <formula>IF(#REF!=CONCATENATE($H88,"_win"),1,0)</formula>
    </cfRule>
    <cfRule type="expression" dxfId="138" priority="126" stopIfTrue="1">
      <formula>IF(#REF!=CONCATENATE($H88,"_lose"),1,0)</formula>
    </cfRule>
  </conditionalFormatting>
  <conditionalFormatting sqref="C107">
    <cfRule type="expression" dxfId="137" priority="136" stopIfTrue="1">
      <formula>IF(#REF!=CONCATENATE($H88,"_draw"),1,0)</formula>
    </cfRule>
    <cfRule type="expression" dxfId="136" priority="137" stopIfTrue="1">
      <formula>IF(#REF!=CONCATENATE($H88,"_win"),1,0)</formula>
    </cfRule>
    <cfRule type="expression" dxfId="135" priority="138" stopIfTrue="1">
      <formula>IF(#REF!=CONCATENATE($H88,"_lose"),1,0)</formula>
    </cfRule>
  </conditionalFormatting>
  <conditionalFormatting sqref="C109:C111">
    <cfRule type="expression" dxfId="134" priority="139" stopIfTrue="1">
      <formula>IF(#REF!=CONCATENATE($H91,"_draw"),1,0)</formula>
    </cfRule>
    <cfRule type="expression" dxfId="133" priority="140" stopIfTrue="1">
      <formula>IF(#REF!=CONCATENATE($H91,"_win"),1,0)</formula>
    </cfRule>
    <cfRule type="expression" dxfId="132" priority="141" stopIfTrue="1">
      <formula>IF(#REF!=CONCATENATE($H91,"_lose"),1,0)</formula>
    </cfRule>
  </conditionalFormatting>
  <conditionalFormatting sqref="E106">
    <cfRule type="expression" dxfId="131" priority="127" stopIfTrue="1">
      <formula>IF(#REF!=CONCATENATE($H88,"_draw"),1,0)</formula>
    </cfRule>
    <cfRule type="expression" dxfId="130" priority="128" stopIfTrue="1">
      <formula>IF(#REF!=CONCATENATE($H88,"_win"),1,0)</formula>
    </cfRule>
    <cfRule type="expression" dxfId="129" priority="129" stopIfTrue="1">
      <formula>IF(#REF!=CONCATENATE($H88,"_lose"),1,0)</formula>
    </cfRule>
  </conditionalFormatting>
  <conditionalFormatting sqref="E107">
    <cfRule type="expression" dxfId="128" priority="130" stopIfTrue="1">
      <formula>IF(#REF!=CONCATENATE($H88,"_draw"),1,0)</formula>
    </cfRule>
    <cfRule type="expression" dxfId="127" priority="131" stopIfTrue="1">
      <formula>IF(#REF!=CONCATENATE($H88,"_win"),1,0)</formula>
    </cfRule>
    <cfRule type="expression" dxfId="126" priority="132" stopIfTrue="1">
      <formula>IF(#REF!=CONCATENATE($H88,"_lose"),1,0)</formula>
    </cfRule>
  </conditionalFormatting>
  <conditionalFormatting sqref="E108:E111">
    <cfRule type="expression" dxfId="125" priority="133" stopIfTrue="1">
      <formula>IF(#REF!=CONCATENATE($H90,"_draw"),1,0)</formula>
    </cfRule>
    <cfRule type="expression" dxfId="124" priority="134" stopIfTrue="1">
      <formula>IF(#REF!=CONCATENATE($H90,"_win"),1,0)</formula>
    </cfRule>
    <cfRule type="expression" dxfId="123" priority="135" stopIfTrue="1">
      <formula>IF(#REF!=CONCATENATE($H90,"_lose"),1,0)</formula>
    </cfRule>
  </conditionalFormatting>
  <conditionalFormatting sqref="C91:C93">
    <cfRule type="expression" dxfId="122" priority="121" stopIfTrue="1">
      <formula>IF(#REF!=CONCATENATE($H73,"_draw"),1,0)</formula>
    </cfRule>
    <cfRule type="expression" dxfId="121" priority="122" stopIfTrue="1">
      <formula>IF(#REF!=CONCATENATE($H73,"_win"),1,0)</formula>
    </cfRule>
    <cfRule type="expression" dxfId="120" priority="123" stopIfTrue="1">
      <formula>IF(#REF!=CONCATENATE($H73,"_lose"),1,0)</formula>
    </cfRule>
  </conditionalFormatting>
  <conditionalFormatting sqref="E90 E92:E93">
    <cfRule type="expression" dxfId="119" priority="118" stopIfTrue="1">
      <formula>IF(#REF!=CONCATENATE($H72,"_draw"),1,0)</formula>
    </cfRule>
    <cfRule type="expression" dxfId="118" priority="119" stopIfTrue="1">
      <formula>IF(#REF!=CONCATENATE($H72,"_win"),1,0)</formula>
    </cfRule>
    <cfRule type="expression" dxfId="117" priority="120" stopIfTrue="1">
      <formula>IF(#REF!=CONCATENATE($H72,"_lose"),1,0)</formula>
    </cfRule>
  </conditionalFormatting>
  <conditionalFormatting sqref="C82:C84">
    <cfRule type="expression" dxfId="116" priority="115" stopIfTrue="1">
      <formula>IF(#REF!=CONCATENATE($H64,"_draw"),1,0)</formula>
    </cfRule>
    <cfRule type="expression" dxfId="115" priority="116" stopIfTrue="1">
      <formula>IF(#REF!=CONCATENATE($H64,"_win"),1,0)</formula>
    </cfRule>
    <cfRule type="expression" dxfId="114" priority="117" stopIfTrue="1">
      <formula>IF(#REF!=CONCATENATE($H64,"_lose"),1,0)</formula>
    </cfRule>
  </conditionalFormatting>
  <conditionalFormatting sqref="E81 E83:E84">
    <cfRule type="expression" dxfId="113" priority="112" stopIfTrue="1">
      <formula>IF(#REF!=CONCATENATE($H63,"_draw"),1,0)</formula>
    </cfRule>
    <cfRule type="expression" dxfId="112" priority="113" stopIfTrue="1">
      <formula>IF(#REF!=CONCATENATE($H63,"_win"),1,0)</formula>
    </cfRule>
    <cfRule type="expression" dxfId="111" priority="114" stopIfTrue="1">
      <formula>IF(#REF!=CONCATENATE($H63,"_lose"),1,0)</formula>
    </cfRule>
  </conditionalFormatting>
  <conditionalFormatting sqref="C73:C75">
    <cfRule type="expression" dxfId="110" priority="109" stopIfTrue="1">
      <formula>IF(#REF!=CONCATENATE($H55,"_draw"),1,0)</formula>
    </cfRule>
    <cfRule type="expression" dxfId="109" priority="110" stopIfTrue="1">
      <formula>IF(#REF!=CONCATENATE($H55,"_win"),1,0)</formula>
    </cfRule>
    <cfRule type="expression" dxfId="108" priority="111" stopIfTrue="1">
      <formula>IF(#REF!=CONCATENATE($H55,"_lose"),1,0)</formula>
    </cfRule>
  </conditionalFormatting>
  <conditionalFormatting sqref="E72 E74:E75">
    <cfRule type="expression" dxfId="107" priority="106" stopIfTrue="1">
      <formula>IF(#REF!=CONCATENATE($H54,"_draw"),1,0)</formula>
    </cfRule>
    <cfRule type="expression" dxfId="106" priority="107" stopIfTrue="1">
      <formula>IF(#REF!=CONCATENATE($H54,"_win"),1,0)</formula>
    </cfRule>
    <cfRule type="expression" dxfId="105" priority="108" stopIfTrue="1">
      <formula>IF(#REF!=CONCATENATE($H54,"_lose"),1,0)</formula>
    </cfRule>
  </conditionalFormatting>
  <conditionalFormatting sqref="C64:C66">
    <cfRule type="expression" dxfId="104" priority="103" stopIfTrue="1">
      <formula>IF(#REF!=CONCATENATE($H46,"_draw"),1,0)</formula>
    </cfRule>
    <cfRule type="expression" dxfId="103" priority="104" stopIfTrue="1">
      <formula>IF(#REF!=CONCATENATE($H46,"_win"),1,0)</formula>
    </cfRule>
    <cfRule type="expression" dxfId="102" priority="105" stopIfTrue="1">
      <formula>IF(#REF!=CONCATENATE($H46,"_lose"),1,0)</formula>
    </cfRule>
  </conditionalFormatting>
  <conditionalFormatting sqref="E63 E65:E66">
    <cfRule type="expression" dxfId="101" priority="100" stopIfTrue="1">
      <formula>IF(#REF!=CONCATENATE($H45,"_draw"),1,0)</formula>
    </cfRule>
    <cfRule type="expression" dxfId="100" priority="101" stopIfTrue="1">
      <formula>IF(#REF!=CONCATENATE($H45,"_win"),1,0)</formula>
    </cfRule>
    <cfRule type="expression" dxfId="99" priority="102" stopIfTrue="1">
      <formula>IF(#REF!=CONCATENATE($H45,"_lose"),1,0)</formula>
    </cfRule>
  </conditionalFormatting>
  <conditionalFormatting sqref="C55:C57">
    <cfRule type="expression" dxfId="98" priority="97" stopIfTrue="1">
      <formula>IF(#REF!=CONCATENATE($H37,"_draw"),1,0)</formula>
    </cfRule>
    <cfRule type="expression" dxfId="97" priority="98" stopIfTrue="1">
      <formula>IF(#REF!=CONCATENATE($H37,"_win"),1,0)</formula>
    </cfRule>
    <cfRule type="expression" dxfId="96" priority="99" stopIfTrue="1">
      <formula>IF(#REF!=CONCATENATE($H37,"_lose"),1,0)</formula>
    </cfRule>
  </conditionalFormatting>
  <conditionalFormatting sqref="E54:E57">
    <cfRule type="expression" dxfId="95" priority="94" stopIfTrue="1">
      <formula>IF(#REF!=CONCATENATE($H36,"_draw"),1,0)</formula>
    </cfRule>
    <cfRule type="expression" dxfId="94" priority="95" stopIfTrue="1">
      <formula>IF(#REF!=CONCATENATE($H36,"_win"),1,0)</formula>
    </cfRule>
    <cfRule type="expression" dxfId="93" priority="96" stopIfTrue="1">
      <formula>IF(#REF!=CONCATENATE($H36,"_lose"),1,0)</formula>
    </cfRule>
  </conditionalFormatting>
  <conditionalFormatting sqref="C46:C48">
    <cfRule type="expression" dxfId="92" priority="91" stopIfTrue="1">
      <formula>IF(#REF!=CONCATENATE($H28,"_draw"),1,0)</formula>
    </cfRule>
    <cfRule type="expression" dxfId="91" priority="92" stopIfTrue="1">
      <formula>IF(#REF!=CONCATENATE($H28,"_win"),1,0)</formula>
    </cfRule>
    <cfRule type="expression" dxfId="90" priority="93" stopIfTrue="1">
      <formula>IF(#REF!=CONCATENATE($H28,"_lose"),1,0)</formula>
    </cfRule>
  </conditionalFormatting>
  <conditionalFormatting sqref="E45:E48">
    <cfRule type="expression" dxfId="89" priority="88" stopIfTrue="1">
      <formula>IF(#REF!=CONCATENATE($H27,"_draw"),1,0)</formula>
    </cfRule>
    <cfRule type="expression" dxfId="88" priority="89" stopIfTrue="1">
      <formula>IF(#REF!=CONCATENATE($H27,"_win"),1,0)</formula>
    </cfRule>
    <cfRule type="expression" dxfId="87" priority="90" stopIfTrue="1">
      <formula>IF(#REF!=CONCATENATE($H27,"_lose"),1,0)</formula>
    </cfRule>
  </conditionalFormatting>
  <conditionalFormatting sqref="C36:C39">
    <cfRule type="expression" dxfId="86" priority="85" stopIfTrue="1">
      <formula>IF(#REF!=CONCATENATE($H18,"_draw"),1,0)</formula>
    </cfRule>
    <cfRule type="expression" dxfId="85" priority="86" stopIfTrue="1">
      <formula>IF(#REF!=CONCATENATE($H18,"_win"),1,0)</formula>
    </cfRule>
    <cfRule type="expression" dxfId="84" priority="87" stopIfTrue="1">
      <formula>IF(#REF!=CONCATENATE($H18,"_lose"),1,0)</formula>
    </cfRule>
  </conditionalFormatting>
  <conditionalFormatting sqref="E36 E38:E39">
    <cfRule type="expression" dxfId="83" priority="82" stopIfTrue="1">
      <formula>IF(#REF!=CONCATENATE($H18,"_draw"),1,0)</formula>
    </cfRule>
    <cfRule type="expression" dxfId="82" priority="83" stopIfTrue="1">
      <formula>IF(#REF!=CONCATENATE($H18,"_win"),1,0)</formula>
    </cfRule>
    <cfRule type="expression" dxfId="81" priority="84" stopIfTrue="1">
      <formula>IF(#REF!=CONCATENATE($H18,"_lose"),1,0)</formula>
    </cfRule>
  </conditionalFormatting>
  <conditionalFormatting sqref="C28:C29">
    <cfRule type="expression" dxfId="80" priority="79" stopIfTrue="1">
      <formula>IF(#REF!=CONCATENATE($H10,"_draw"),1,0)</formula>
    </cfRule>
    <cfRule type="expression" dxfId="79" priority="80" stopIfTrue="1">
      <formula>IF(#REF!=CONCATENATE($H10,"_win"),1,0)</formula>
    </cfRule>
    <cfRule type="expression" dxfId="78" priority="81" stopIfTrue="1">
      <formula>IF(#REF!=CONCATENATE($H10,"_lose"),1,0)</formula>
    </cfRule>
  </conditionalFormatting>
  <conditionalFormatting sqref="E28:E30">
    <cfRule type="expression" dxfId="77" priority="76" stopIfTrue="1">
      <formula>IF(#REF!=CONCATENATE($H10,"_draw"),1,0)</formula>
    </cfRule>
    <cfRule type="expression" dxfId="76" priority="77" stopIfTrue="1">
      <formula>IF(#REF!=CONCATENATE($H10,"_win"),1,0)</formula>
    </cfRule>
    <cfRule type="expression" dxfId="75" priority="78" stopIfTrue="1">
      <formula>IF(#REF!=CONCATENATE($H10,"_lose"),1,0)</formula>
    </cfRule>
  </conditionalFormatting>
  <conditionalFormatting sqref="C19">
    <cfRule type="expression" dxfId="74" priority="73" stopIfTrue="1">
      <formula>IF(#REF!=CONCATENATE($H1,"_draw"),1,0)</formula>
    </cfRule>
    <cfRule type="expression" dxfId="73" priority="74" stopIfTrue="1">
      <formula>IF(#REF!=CONCATENATE($H1,"_win"),1,0)</formula>
    </cfRule>
    <cfRule type="expression" dxfId="72" priority="75" stopIfTrue="1">
      <formula>IF(#REF!=CONCATENATE($H1,"_lose"),1,0)</formula>
    </cfRule>
  </conditionalFormatting>
  <conditionalFormatting sqref="E19:E21">
    <cfRule type="expression" dxfId="71" priority="70" stopIfTrue="1">
      <formula>IF(#REF!=CONCATENATE($H1,"_draw"),1,0)</formula>
    </cfRule>
    <cfRule type="expression" dxfId="70" priority="71" stopIfTrue="1">
      <formula>IF(#REF!=CONCATENATE($H1,"_win"),1,0)</formula>
    </cfRule>
    <cfRule type="expression" dxfId="69" priority="72" stopIfTrue="1">
      <formula>IF(#REF!=CONCATENATE($H1,"_lose"),1,0)</formula>
    </cfRule>
  </conditionalFormatting>
  <conditionalFormatting sqref="C9 C11:C12">
    <cfRule type="expression" dxfId="68" priority="67" stopIfTrue="1">
      <formula>IF(#REF!=CONCATENATE($H1048567,"_draw"),1,0)</formula>
    </cfRule>
    <cfRule type="expression" dxfId="67" priority="68" stopIfTrue="1">
      <formula>IF(#REF!=CONCATENATE($H1048567,"_win"),1,0)</formula>
    </cfRule>
    <cfRule type="expression" dxfId="66" priority="69" stopIfTrue="1">
      <formula>IF(#REF!=CONCATENATE($H1048567,"_lose"),1,0)</formula>
    </cfRule>
  </conditionalFormatting>
  <conditionalFormatting sqref="E9 E12">
    <cfRule type="expression" dxfId="65" priority="64" stopIfTrue="1">
      <formula>IF(#REF!=CONCATENATE($H1048567,"_draw"),1,0)</formula>
    </cfRule>
    <cfRule type="expression" dxfId="64" priority="65" stopIfTrue="1">
      <formula>IF(#REF!=CONCATENATE($H1048567,"_win"),1,0)</formula>
    </cfRule>
    <cfRule type="expression" dxfId="63" priority="66" stopIfTrue="1">
      <formula>IF(#REF!=CONCATENATE($H1048567,"_lose"),1,0)</formula>
    </cfRule>
  </conditionalFormatting>
  <conditionalFormatting sqref="C18">
    <cfRule type="expression" dxfId="62" priority="61" stopIfTrue="1">
      <formula>IF(#REF!=CONCATENATE($H18,"_draw"),1,0)</formula>
    </cfRule>
    <cfRule type="expression" dxfId="61" priority="62" stopIfTrue="1">
      <formula>IF(#REF!=CONCATENATE($H18,"_win"),1,0)</formula>
    </cfRule>
    <cfRule type="expression" dxfId="60" priority="63" stopIfTrue="1">
      <formula>IF(#REF!=CONCATENATE($H18,"_lose"),1,0)</formula>
    </cfRule>
  </conditionalFormatting>
  <conditionalFormatting sqref="C10">
    <cfRule type="expression" dxfId="59" priority="58" stopIfTrue="1">
      <formula>IF(#REF!=CONCATENATE($H10,"_draw"),1,0)</formula>
    </cfRule>
    <cfRule type="expression" dxfId="58" priority="59" stopIfTrue="1">
      <formula>IF(#REF!=CONCATENATE($H10,"_win"),1,0)</formula>
    </cfRule>
    <cfRule type="expression" dxfId="57" priority="60" stopIfTrue="1">
      <formula>IF(#REF!=CONCATENATE($H10,"_lose"),1,0)</formula>
    </cfRule>
  </conditionalFormatting>
  <conditionalFormatting sqref="E10:E11">
    <cfRule type="expression" dxfId="56" priority="55" stopIfTrue="1">
      <formula>IF(#REF!=CONCATENATE($H10,"_draw"),1,0)</formula>
    </cfRule>
    <cfRule type="expression" dxfId="55" priority="56" stopIfTrue="1">
      <formula>IF(#REF!=CONCATENATE($H10,"_win"),1,0)</formula>
    </cfRule>
    <cfRule type="expression" dxfId="54" priority="57" stopIfTrue="1">
      <formula>IF(#REF!=CONCATENATE($H10,"_lose"),1,0)</formula>
    </cfRule>
  </conditionalFormatting>
  <conditionalFormatting sqref="C27">
    <cfRule type="expression" dxfId="53" priority="52" stopIfTrue="1">
      <formula>IF(#REF!=CONCATENATE($H8,"_draw"),1,0)</formula>
    </cfRule>
    <cfRule type="expression" dxfId="52" priority="53" stopIfTrue="1">
      <formula>IF(#REF!=CONCATENATE($H8,"_win"),1,0)</formula>
    </cfRule>
    <cfRule type="expression" dxfId="51" priority="54" stopIfTrue="1">
      <formula>IF(#REF!=CONCATENATE($H8,"_lose"),1,0)</formula>
    </cfRule>
  </conditionalFormatting>
  <conditionalFormatting sqref="E27">
    <cfRule type="expression" dxfId="50" priority="49" stopIfTrue="1">
      <formula>IF(#REF!=CONCATENATE($H9,"_draw"),1,0)</formula>
    </cfRule>
    <cfRule type="expression" dxfId="49" priority="50" stopIfTrue="1">
      <formula>IF(#REF!=CONCATENATE($H9,"_win"),1,0)</formula>
    </cfRule>
    <cfRule type="expression" dxfId="48" priority="51" stopIfTrue="1">
      <formula>IF(#REF!=CONCATENATE($H9,"_lose"),1,0)</formula>
    </cfRule>
  </conditionalFormatting>
  <conditionalFormatting sqref="E37">
    <cfRule type="expression" dxfId="47" priority="46" stopIfTrue="1">
      <formula>IF(#REF!=CONCATENATE($H20,"_draw"),1,0)</formula>
    </cfRule>
    <cfRule type="expression" dxfId="46" priority="47" stopIfTrue="1">
      <formula>IF(#REF!=CONCATENATE($H20,"_win"),1,0)</formula>
    </cfRule>
    <cfRule type="expression" dxfId="45" priority="48" stopIfTrue="1">
      <formula>IF(#REF!=CONCATENATE($H20,"_lose"),1,0)</formula>
    </cfRule>
  </conditionalFormatting>
  <conditionalFormatting sqref="C54">
    <cfRule type="expression" dxfId="44" priority="43" stopIfTrue="1">
      <formula>IF(#REF!=CONCATENATE($H37,"_draw"),1,0)</formula>
    </cfRule>
    <cfRule type="expression" dxfId="43" priority="44" stopIfTrue="1">
      <formula>IF(#REF!=CONCATENATE($H37,"_win"),1,0)</formula>
    </cfRule>
    <cfRule type="expression" dxfId="42" priority="45" stopIfTrue="1">
      <formula>IF(#REF!=CONCATENATE($H37,"_lose"),1,0)</formula>
    </cfRule>
  </conditionalFormatting>
  <conditionalFormatting sqref="C72">
    <cfRule type="expression" dxfId="41" priority="40" stopIfTrue="1">
      <formula>IF(#REF!=CONCATENATE($H54,"_draw"),1,0)</formula>
    </cfRule>
    <cfRule type="expression" dxfId="40" priority="41" stopIfTrue="1">
      <formula>IF(#REF!=CONCATENATE($H54,"_win"),1,0)</formula>
    </cfRule>
    <cfRule type="expression" dxfId="39" priority="42" stopIfTrue="1">
      <formula>IF(#REF!=CONCATENATE($H54,"_lose"),1,0)</formula>
    </cfRule>
  </conditionalFormatting>
  <conditionalFormatting sqref="C63">
    <cfRule type="expression" dxfId="38" priority="37" stopIfTrue="1">
      <formula>IF(#REF!=CONCATENATE($H45,"_draw"),1,0)</formula>
    </cfRule>
    <cfRule type="expression" dxfId="37" priority="38" stopIfTrue="1">
      <formula>IF(#REF!=CONCATENATE($H45,"_win"),1,0)</formula>
    </cfRule>
    <cfRule type="expression" dxfId="36" priority="39" stopIfTrue="1">
      <formula>IF(#REF!=CONCATENATE($H45,"_lose"),1,0)</formula>
    </cfRule>
  </conditionalFormatting>
  <conditionalFormatting sqref="E73">
    <cfRule type="expression" dxfId="35" priority="34" stopIfTrue="1">
      <formula>IF(#REF!=CONCATENATE($H55,"_draw"),1,0)</formula>
    </cfRule>
    <cfRule type="expression" dxfId="34" priority="35" stopIfTrue="1">
      <formula>IF(#REF!=CONCATENATE($H55,"_win"),1,0)</formula>
    </cfRule>
    <cfRule type="expression" dxfId="33" priority="36" stopIfTrue="1">
      <formula>IF(#REF!=CONCATENATE($H55,"_lose"),1,0)</formula>
    </cfRule>
  </conditionalFormatting>
  <conditionalFormatting sqref="E64">
    <cfRule type="expression" dxfId="32" priority="31" stopIfTrue="1">
      <formula>IF(#REF!=CONCATENATE($H46,"_draw"),1,0)</formula>
    </cfRule>
    <cfRule type="expression" dxfId="31" priority="32" stopIfTrue="1">
      <formula>IF(#REF!=CONCATENATE($H46,"_win"),1,0)</formula>
    </cfRule>
    <cfRule type="expression" dxfId="30" priority="33" stopIfTrue="1">
      <formula>IF(#REF!=CONCATENATE($H46,"_lose"),1,0)</formula>
    </cfRule>
  </conditionalFormatting>
  <conditionalFormatting sqref="C90">
    <cfRule type="expression" dxfId="29" priority="28" stopIfTrue="1">
      <formula>IF(#REF!=CONCATENATE($H72,"_draw"),1,0)</formula>
    </cfRule>
    <cfRule type="expression" dxfId="28" priority="29" stopIfTrue="1">
      <formula>IF(#REF!=CONCATENATE($H72,"_win"),1,0)</formula>
    </cfRule>
    <cfRule type="expression" dxfId="27" priority="30" stopIfTrue="1">
      <formula>IF(#REF!=CONCATENATE($H72,"_lose"),1,0)</formula>
    </cfRule>
  </conditionalFormatting>
  <conditionalFormatting sqref="C81">
    <cfRule type="expression" dxfId="26" priority="25" stopIfTrue="1">
      <formula>IF(#REF!=CONCATENATE($H63,"_draw"),1,0)</formula>
    </cfRule>
    <cfRule type="expression" dxfId="25" priority="26" stopIfTrue="1">
      <formula>IF(#REF!=CONCATENATE($H63,"_win"),1,0)</formula>
    </cfRule>
    <cfRule type="expression" dxfId="24" priority="27" stopIfTrue="1">
      <formula>IF(#REF!=CONCATENATE($H63,"_lose"),1,0)</formula>
    </cfRule>
  </conditionalFormatting>
  <conditionalFormatting sqref="E82">
    <cfRule type="expression" dxfId="23" priority="22" stopIfTrue="1">
      <formula>IF(#REF!=CONCATENATE($H64,"_draw"),1,0)</formula>
    </cfRule>
    <cfRule type="expression" dxfId="22" priority="23" stopIfTrue="1">
      <formula>IF(#REF!=CONCATENATE($H64,"_win"),1,0)</formula>
    </cfRule>
    <cfRule type="expression" dxfId="21" priority="24" stopIfTrue="1">
      <formula>IF(#REF!=CONCATENATE($H64,"_lose"),1,0)</formula>
    </cfRule>
  </conditionalFormatting>
  <conditionalFormatting sqref="E91">
    <cfRule type="expression" dxfId="20" priority="19" stopIfTrue="1">
      <formula>IF(#REF!=CONCATENATE($H73,"_draw"),1,0)</formula>
    </cfRule>
    <cfRule type="expression" dxfId="19" priority="20" stopIfTrue="1">
      <formula>IF(#REF!=CONCATENATE($H73,"_win"),1,0)</formula>
    </cfRule>
    <cfRule type="expression" dxfId="18" priority="21" stopIfTrue="1">
      <formula>IF(#REF!=CONCATENATE($H73,"_lose"),1,0)</formula>
    </cfRule>
  </conditionalFormatting>
  <conditionalFormatting sqref="C99">
    <cfRule type="expression" dxfId="17" priority="16" stopIfTrue="1">
      <formula>IF(#REF!=CONCATENATE($H81,"_draw"),1,0)</formula>
    </cfRule>
    <cfRule type="expression" dxfId="16" priority="17" stopIfTrue="1">
      <formula>IF(#REF!=CONCATENATE($H81,"_win"),1,0)</formula>
    </cfRule>
    <cfRule type="expression" dxfId="15" priority="18" stopIfTrue="1">
      <formula>IF(#REF!=CONCATENATE($H81,"_lose"),1,0)</formula>
    </cfRule>
  </conditionalFormatting>
  <conditionalFormatting sqref="C108">
    <cfRule type="expression" dxfId="14" priority="13" stopIfTrue="1">
      <formula>IF(#REF!=CONCATENATE($H90,"_draw"),1,0)</formula>
    </cfRule>
    <cfRule type="expression" dxfId="13" priority="14" stopIfTrue="1">
      <formula>IF(#REF!=CONCATENATE($H90,"_win"),1,0)</formula>
    </cfRule>
    <cfRule type="expression" dxfId="12" priority="15" stopIfTrue="1">
      <formula>IF(#REF!=CONCATENATE($H90,"_lose"),1,0)</formula>
    </cfRule>
  </conditionalFormatting>
  <conditionalFormatting sqref="E100">
    <cfRule type="expression" dxfId="11" priority="10" stopIfTrue="1">
      <formula>IF(#REF!=CONCATENATE($H82,"_draw"),1,0)</formula>
    </cfRule>
    <cfRule type="expression" dxfId="10" priority="11" stopIfTrue="1">
      <formula>IF(#REF!=CONCATENATE($H82,"_win"),1,0)</formula>
    </cfRule>
    <cfRule type="expression" dxfId="9" priority="12" stopIfTrue="1">
      <formula>IF(#REF!=CONCATENATE($H82,"_lose"),1,0)</formula>
    </cfRule>
  </conditionalFormatting>
  <conditionalFormatting sqref="C20">
    <cfRule type="expression" dxfId="8" priority="7" stopIfTrue="1">
      <formula>IF(#REF!=CONCATENATE($H20,"_draw"),1,0)</formula>
    </cfRule>
    <cfRule type="expression" dxfId="7" priority="8" stopIfTrue="1">
      <formula>IF(#REF!=CONCATENATE($H20,"_win"),1,0)</formula>
    </cfRule>
    <cfRule type="expression" dxfId="6" priority="9" stopIfTrue="1">
      <formula>IF(#REF!=CONCATENATE($H20,"_lose"),1,0)</formula>
    </cfRule>
  </conditionalFormatting>
  <conditionalFormatting sqref="C21">
    <cfRule type="expression" dxfId="5" priority="4" stopIfTrue="1">
      <formula>IF(#REF!=CONCATENATE($H21,"_draw"),1,0)</formula>
    </cfRule>
    <cfRule type="expression" dxfId="4" priority="5" stopIfTrue="1">
      <formula>IF(#REF!=CONCATENATE($H21,"_win"),1,0)</formula>
    </cfRule>
    <cfRule type="expression" dxfId="3" priority="6" stopIfTrue="1">
      <formula>IF(#REF!=CONCATENATE($H21,"_lose"),1,0)</formula>
    </cfRule>
  </conditionalFormatting>
  <conditionalFormatting sqref="C30">
    <cfRule type="expression" dxfId="2" priority="1" stopIfTrue="1">
      <formula>IF(#REF!=CONCATENATE($H11,"_draw"),1,0)</formula>
    </cfRule>
    <cfRule type="expression" dxfId="1" priority="2" stopIfTrue="1">
      <formula>IF(#REF!=CONCATENATE($H11,"_win"),1,0)</formula>
    </cfRule>
    <cfRule type="expression" dxfId="0" priority="3" stopIfTrue="1">
      <formula>IF(#REF!=CONCATENATE($H11,"_lose"),1,0)</formula>
    </cfRule>
  </conditionalFormatting>
  <hyperlinks>
    <hyperlink ref="L85" r:id="rId1" display="https://digitalhub.fifa.com/asset/4b5d4417-3343-4732-9cdf-14b6662af407/FWC26-Match-Schedule_English.pdf" xr:uid="{8560131B-4307-4BEC-B8E0-EF969D8C3DE3}"/>
    <hyperlink ref="L85:M87" r:id="rId2" display="Länk till FIFAs officiella matchschema" xr:uid="{A90B9C0E-F64B-4D26-B994-451EA0DC0044}"/>
    <hyperlink ref="L21:M21" r:id="rId3" display="Länk till fifa.com: &quot;groups-how-teams-qualify-tie-breakers&quot;" xr:uid="{8AAF1E06-BBD3-4244-9C2A-385FE567EC5E}"/>
  </hyperlinks>
  <pageMargins left="0.25" right="0.25" top="0.75" bottom="0.75" header="0.3" footer="0.3"/>
  <pageSetup paperSize="9" scale="45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Kupong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Wallner</dc:creator>
  <cp:lastModifiedBy>Jens Wallner</cp:lastModifiedBy>
  <cp:lastPrinted>2024-07-11T07:23:34Z</cp:lastPrinted>
  <dcterms:created xsi:type="dcterms:W3CDTF">2023-07-13T15:01:51Z</dcterms:created>
  <dcterms:modified xsi:type="dcterms:W3CDTF">2026-05-21T10:13:28Z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623b29-abd1-4de3-a20c-27566d79b7c7_Enabled">
    <vt:lpwstr>true</vt:lpwstr>
  </property>
  <property fmtid="{D5CDD505-2E9C-101B-9397-08002B2CF9AE}" pid="3" name="MSIP_Label_3b623b29-abd1-4de3-a20c-27566d79b7c7_SetDate">
    <vt:lpwstr>2024-06-12T19:07:28Z</vt:lpwstr>
  </property>
  <property fmtid="{D5CDD505-2E9C-101B-9397-08002B2CF9AE}" pid="4" name="MSIP_Label_3b623b29-abd1-4de3-a20c-27566d79b7c7_Method">
    <vt:lpwstr>Standard</vt:lpwstr>
  </property>
  <property fmtid="{D5CDD505-2E9C-101B-9397-08002B2CF9AE}" pid="5" name="MSIP_Label_3b623b29-abd1-4de3-a20c-27566d79b7c7_Name">
    <vt:lpwstr>3b623b29-abd1-4de3-a20c-27566d79b7c7</vt:lpwstr>
  </property>
  <property fmtid="{D5CDD505-2E9C-101B-9397-08002B2CF9AE}" pid="6" name="MSIP_Label_3b623b29-abd1-4de3-a20c-27566d79b7c7_SiteId">
    <vt:lpwstr>cbede638-a3d9-459f-8f4e-24ced73b4e5e</vt:lpwstr>
  </property>
  <property fmtid="{D5CDD505-2E9C-101B-9397-08002B2CF9AE}" pid="7" name="MSIP_Label_3b623b29-abd1-4de3-a20c-27566d79b7c7_ActionId">
    <vt:lpwstr>dd11f5a9-1d43-41c3-84a7-7c0b1bd8921a</vt:lpwstr>
  </property>
  <property fmtid="{D5CDD505-2E9C-101B-9397-08002B2CF9AE}" pid="8" name="MSIP_Label_3b623b29-abd1-4de3-a20c-27566d79b7c7_ContentBits">
    <vt:lpwstr>0</vt:lpwstr>
  </property>
</Properties>
</file>