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sanne\Downloads\"/>
    </mc:Choice>
  </mc:AlternateContent>
  <xr:revisionPtr revIDLastSave="0" documentId="13_ncr:1_{BD56A677-3144-430E-9661-310F3D486ABA}" xr6:coauthVersionLast="47" xr6:coauthVersionMax="47" xr10:uidLastSave="{00000000-0000-0000-0000-000000000000}"/>
  <bookViews>
    <workbookView xWindow="-108" yWindow="-108" windowWidth="23256" windowHeight="12456" xr2:uid="{17DF325E-55AF-4FBC-9D9B-48F1A0BA29CD}"/>
  </bookViews>
  <sheets>
    <sheet name="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" i="1" l="1"/>
  <c r="C35" i="1" s="1"/>
  <c r="C83" i="1" s="1"/>
</calcChain>
</file>

<file path=xl/sharedStrings.xml><?xml version="1.0" encoding="utf-8"?>
<sst xmlns="http://schemas.openxmlformats.org/spreadsheetml/2006/main" count="80" uniqueCount="70">
  <si>
    <t>Gymnastikföreningen Spänst-Alvesta</t>
  </si>
  <si>
    <t>829500-8430</t>
  </si>
  <si>
    <t>Budget</t>
  </si>
  <si>
    <t>Rörelsens intäkter</t>
  </si>
  <si>
    <t>Nettoomsättning</t>
  </si>
  <si>
    <t>3320 Föreningsbehållning  BingoLotto</t>
  </si>
  <si>
    <t>3524 Intäkter våruppvisning</t>
  </si>
  <si>
    <t xml:space="preserve"> -   kr </t>
  </si>
  <si>
    <t>3525 Intäkter 75 årsjubileum</t>
  </si>
  <si>
    <t>3543 Försäljning Kaffekassan</t>
  </si>
  <si>
    <t>3544 Föreningsförsäljning</t>
  </si>
  <si>
    <t>3740 Öres- och kronutjämning</t>
  </si>
  <si>
    <t>Övriga rörelseintäkter</t>
  </si>
  <si>
    <t>3900 Medlemsavgifter</t>
  </si>
  <si>
    <t>3901 Medlemsavgifter ledare/styrelse</t>
  </si>
  <si>
    <t>3910 Träningsavgifter</t>
  </si>
  <si>
    <t>3911 Extraträning</t>
  </si>
  <si>
    <t>3912 Läger Barn &amp; Ungdomsgrupper</t>
  </si>
  <si>
    <t>3915 Licenser</t>
  </si>
  <si>
    <t>3920 Gymnastikens Hus</t>
  </si>
  <si>
    <t>3925 Tävling</t>
  </si>
  <si>
    <t>3985 LOK stöd, Sv Riksidr.förbund</t>
  </si>
  <si>
    <t>3987 Bidrag för ledarutbildningar</t>
  </si>
  <si>
    <t>3987 Erhållna kommunala bidrag</t>
  </si>
  <si>
    <t>3995 Sponsring 75-årsjubileum</t>
  </si>
  <si>
    <t>3996 Sponsring Barn &amp; Ungdomsverksamheten</t>
  </si>
  <si>
    <t>3997 Sponsorpaket</t>
  </si>
  <si>
    <t>Summa rörelsens intäkter</t>
  </si>
  <si>
    <t>Rörelsens kostnader</t>
  </si>
  <si>
    <t>Råvaror och förnödenheter</t>
  </si>
  <si>
    <t>4010 Inköp av Idrottskläder/material</t>
  </si>
  <si>
    <t>4015 Licenser</t>
  </si>
  <si>
    <t>4020 Anm.avgift kommuntrampetten</t>
  </si>
  <si>
    <t>4020 Anm.avgift övriga tävlingar</t>
  </si>
  <si>
    <t>4024 Kostnader  våruppvisning</t>
  </si>
  <si>
    <t>4028 Kostnader 75 årsjubileum</t>
  </si>
  <si>
    <t>4029 Inköp Kaffekassan</t>
  </si>
  <si>
    <t>4110 Medlemsavgifter Sv. Gymnastikförb.</t>
  </si>
  <si>
    <t>Övriga externa kostnader</t>
  </si>
  <si>
    <t>5010 Lokalhyra</t>
  </si>
  <si>
    <t>5011 Hyra Gymnastikens Hus</t>
  </si>
  <si>
    <t>5410 Förbrukningsinventarier</t>
  </si>
  <si>
    <t>5460 Förbr.material</t>
  </si>
  <si>
    <t>5910 Annonser</t>
  </si>
  <si>
    <t>6071 Kostnad avslutningar, möte mm</t>
  </si>
  <si>
    <t>6110 Kontorsmateriel</t>
  </si>
  <si>
    <t>6150 Trycksaker</t>
  </si>
  <si>
    <t>6230 Datakommunikation</t>
  </si>
  <si>
    <t>6250 Postbefordran</t>
  </si>
  <si>
    <t>6310 Företagsförsäkringar</t>
  </si>
  <si>
    <t>6530 Redovisningstjänster</t>
  </si>
  <si>
    <t>6540 Avgift SportAdmin</t>
  </si>
  <si>
    <t>6541 Avgift Billmate</t>
  </si>
  <si>
    <t>6570 Bankkostnader</t>
  </si>
  <si>
    <t>6590 Främmande tjänster</t>
  </si>
  <si>
    <t>Personalkostnader</t>
  </si>
  <si>
    <t>7010 Arvode Ledare</t>
  </si>
  <si>
    <t>7020 Arvode Styrelsen</t>
  </si>
  <si>
    <t>7330 Bilersättningar</t>
  </si>
  <si>
    <t>7510 Arbetsgivaravgifter 31,42 %</t>
  </si>
  <si>
    <t>7612 Utbildningar</t>
  </si>
  <si>
    <t xml:space="preserve">Avskrivningar </t>
  </si>
  <si>
    <t>7832 Avskrivningar inventarier</t>
  </si>
  <si>
    <t>Summa rörelsens kostnader</t>
  </si>
  <si>
    <t>Rörelseresultat</t>
  </si>
  <si>
    <t>Finansiella poster</t>
  </si>
  <si>
    <t>8220 Vinst försäljning fondkonto</t>
  </si>
  <si>
    <t>Räntekostnader och liknande resultatposter</t>
  </si>
  <si>
    <t>8423 Räntekostnad skattekontot</t>
  </si>
  <si>
    <t>Resultat efter finansiella poster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</si>
</sst>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8F84A-A5DA-4C6C-AD68-A35488541CC2}">
  <dimension ref="A1:C92"/>
  <sheetViews>
    <sheetView tabSelected="1" workbookViewId="0">
      <selection activeCell="C93" sqref="C93"/>
    </sheetView>
  </sheetViews>
  <sheetFormatPr defaultRowHeight="14.4" x14ac:dyDescent="0.3"/>
  <cols>
    <col min="1" max="1" width="38.88671875" bestFit="1" customWidth="1"/>
    <col min="2" max="2" width="14.5546875" customWidth="1"/>
    <col min="3" max="3" width="12.6640625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4" spans="1:3" x14ac:dyDescent="0.3">
      <c r="C4" s="1">
        <v>46204</v>
      </c>
    </row>
    <row r="5" spans="1:3" x14ac:dyDescent="0.3">
      <c r="C5" s="1">
        <v>46568</v>
      </c>
    </row>
    <row r="6" spans="1:3" x14ac:dyDescent="0.3">
      <c r="C6" t="s">
        <v>2</v>
      </c>
    </row>
    <row r="8" spans="1:3" x14ac:dyDescent="0.3">
      <c r="A8" t="s">
        <v>3</v>
      </c>
    </row>
    <row r="9" spans="1:3" x14ac:dyDescent="0.3">
      <c r="A9" t="s">
        <v>4</v>
      </c>
    </row>
    <row r="10" spans="1:3" x14ac:dyDescent="0.3">
      <c r="A10" t="s">
        <v>5</v>
      </c>
      <c r="C10" s="2">
        <v>55000</v>
      </c>
    </row>
    <row r="11" spans="1:3" x14ac:dyDescent="0.3">
      <c r="A11" t="s">
        <v>6</v>
      </c>
      <c r="C11" s="2">
        <v>25000</v>
      </c>
    </row>
    <row r="12" spans="1:3" x14ac:dyDescent="0.3">
      <c r="A12" t="s">
        <v>8</v>
      </c>
      <c r="C12" t="s">
        <v>7</v>
      </c>
    </row>
    <row r="13" spans="1:3" x14ac:dyDescent="0.3">
      <c r="A13" t="s">
        <v>9</v>
      </c>
      <c r="C13" t="s">
        <v>7</v>
      </c>
    </row>
    <row r="14" spans="1:3" x14ac:dyDescent="0.3">
      <c r="A14" t="s">
        <v>10</v>
      </c>
      <c r="C14" s="2">
        <v>10000</v>
      </c>
    </row>
    <row r="15" spans="1:3" x14ac:dyDescent="0.3">
      <c r="A15" t="s">
        <v>11</v>
      </c>
      <c r="C15" t="s">
        <v>7</v>
      </c>
    </row>
    <row r="16" spans="1:3" x14ac:dyDescent="0.3">
      <c r="C16" s="2">
        <v>90000</v>
      </c>
    </row>
    <row r="18" spans="1:3" x14ac:dyDescent="0.3">
      <c r="A18" t="s">
        <v>12</v>
      </c>
    </row>
    <row r="19" spans="1:3" x14ac:dyDescent="0.3">
      <c r="A19" t="s">
        <v>13</v>
      </c>
      <c r="C19" s="2">
        <v>72000</v>
      </c>
    </row>
    <row r="20" spans="1:3" x14ac:dyDescent="0.3">
      <c r="A20" t="s">
        <v>14</v>
      </c>
      <c r="C20" s="2">
        <v>5000</v>
      </c>
    </row>
    <row r="21" spans="1:3" x14ac:dyDescent="0.3">
      <c r="A21" t="s">
        <v>15</v>
      </c>
      <c r="C21" s="2">
        <v>370000</v>
      </c>
    </row>
    <row r="22" spans="1:3" x14ac:dyDescent="0.3">
      <c r="A22" t="s">
        <v>16</v>
      </c>
      <c r="C22" t="s">
        <v>7</v>
      </c>
    </row>
    <row r="23" spans="1:3" x14ac:dyDescent="0.3">
      <c r="A23" t="s">
        <v>17</v>
      </c>
      <c r="C23" s="2">
        <v>13000</v>
      </c>
    </row>
    <row r="24" spans="1:3" x14ac:dyDescent="0.3">
      <c r="A24" t="s">
        <v>18</v>
      </c>
      <c r="C24" s="2">
        <v>32000</v>
      </c>
    </row>
    <row r="25" spans="1:3" x14ac:dyDescent="0.3">
      <c r="A25" t="s">
        <v>19</v>
      </c>
      <c r="C25" s="2">
        <v>13000</v>
      </c>
    </row>
    <row r="26" spans="1:3" x14ac:dyDescent="0.3">
      <c r="A26" t="s">
        <v>20</v>
      </c>
      <c r="C26" s="2">
        <v>11000</v>
      </c>
    </row>
    <row r="27" spans="1:3" x14ac:dyDescent="0.3">
      <c r="A27" t="s">
        <v>21</v>
      </c>
      <c r="C27" s="2">
        <v>46000</v>
      </c>
    </row>
    <row r="28" spans="1:3" x14ac:dyDescent="0.3">
      <c r="A28" t="s">
        <v>22</v>
      </c>
      <c r="C28" s="2">
        <v>10000</v>
      </c>
    </row>
    <row r="29" spans="1:3" x14ac:dyDescent="0.3">
      <c r="A29" t="s">
        <v>23</v>
      </c>
      <c r="C29" s="2">
        <v>20000</v>
      </c>
    </row>
    <row r="30" spans="1:3" x14ac:dyDescent="0.3">
      <c r="A30" t="s">
        <v>24</v>
      </c>
      <c r="C30" t="s">
        <v>7</v>
      </c>
    </row>
    <row r="31" spans="1:3" x14ac:dyDescent="0.3">
      <c r="A31" t="s">
        <v>25</v>
      </c>
      <c r="C31" s="2">
        <v>20000</v>
      </c>
    </row>
    <row r="32" spans="1:3" x14ac:dyDescent="0.3">
      <c r="A32" t="s">
        <v>26</v>
      </c>
      <c r="C32" s="2">
        <v>15000</v>
      </c>
    </row>
    <row r="33" spans="1:3" x14ac:dyDescent="0.3">
      <c r="C33" s="2">
        <f>SUM(C19:C32)</f>
        <v>627000</v>
      </c>
    </row>
    <row r="35" spans="1:3" x14ac:dyDescent="0.3">
      <c r="A35" t="s">
        <v>27</v>
      </c>
      <c r="C35" s="2">
        <f>C16+C33</f>
        <v>717000</v>
      </c>
    </row>
    <row r="37" spans="1:3" x14ac:dyDescent="0.3">
      <c r="A37" t="s">
        <v>28</v>
      </c>
    </row>
    <row r="38" spans="1:3" x14ac:dyDescent="0.3">
      <c r="A38" t="s">
        <v>29</v>
      </c>
    </row>
    <row r="39" spans="1:3" x14ac:dyDescent="0.3">
      <c r="A39" t="s">
        <v>30</v>
      </c>
      <c r="C39" s="2">
        <v>-5000</v>
      </c>
    </row>
    <row r="40" spans="1:3" x14ac:dyDescent="0.3">
      <c r="A40" t="s">
        <v>31</v>
      </c>
      <c r="C40" s="2">
        <v>-33000</v>
      </c>
    </row>
    <row r="41" spans="1:3" x14ac:dyDescent="0.3">
      <c r="A41" t="s">
        <v>32</v>
      </c>
      <c r="C41" s="2">
        <v>-6500</v>
      </c>
    </row>
    <row r="42" spans="1:3" x14ac:dyDescent="0.3">
      <c r="A42" t="s">
        <v>33</v>
      </c>
      <c r="C42" s="2">
        <v>-11000</v>
      </c>
    </row>
    <row r="43" spans="1:3" x14ac:dyDescent="0.3">
      <c r="A43" t="s">
        <v>34</v>
      </c>
      <c r="C43" s="2">
        <v>-25000</v>
      </c>
    </row>
    <row r="44" spans="1:3" x14ac:dyDescent="0.3">
      <c r="A44" t="s">
        <v>35</v>
      </c>
      <c r="C44" t="s">
        <v>7</v>
      </c>
    </row>
    <row r="45" spans="1:3" x14ac:dyDescent="0.3">
      <c r="A45" t="s">
        <v>36</v>
      </c>
      <c r="C45" t="s">
        <v>7</v>
      </c>
    </row>
    <row r="46" spans="1:3" x14ac:dyDescent="0.3">
      <c r="A46" t="s">
        <v>37</v>
      </c>
      <c r="C46" s="2">
        <v>-20000</v>
      </c>
    </row>
    <row r="47" spans="1:3" x14ac:dyDescent="0.3">
      <c r="C47" s="2">
        <v>-100500</v>
      </c>
    </row>
    <row r="51" spans="1:3" x14ac:dyDescent="0.3">
      <c r="A51" t="s">
        <v>38</v>
      </c>
    </row>
    <row r="52" spans="1:3" x14ac:dyDescent="0.3">
      <c r="A52" t="s">
        <v>39</v>
      </c>
      <c r="C52" s="2">
        <v>-65000</v>
      </c>
    </row>
    <row r="53" spans="1:3" x14ac:dyDescent="0.3">
      <c r="A53" t="s">
        <v>40</v>
      </c>
      <c r="C53" s="2">
        <v>-15000</v>
      </c>
    </row>
    <row r="54" spans="1:3" x14ac:dyDescent="0.3">
      <c r="A54" t="s">
        <v>41</v>
      </c>
      <c r="C54" s="2">
        <v>-15000</v>
      </c>
    </row>
    <row r="55" spans="1:3" x14ac:dyDescent="0.3">
      <c r="A55" t="s">
        <v>42</v>
      </c>
      <c r="C55" s="2">
        <v>-2000</v>
      </c>
    </row>
    <row r="56" spans="1:3" x14ac:dyDescent="0.3">
      <c r="A56" t="s">
        <v>43</v>
      </c>
      <c r="C56" s="2">
        <v>-2500</v>
      </c>
    </row>
    <row r="57" spans="1:3" x14ac:dyDescent="0.3">
      <c r="A57" t="s">
        <v>44</v>
      </c>
      <c r="C57" s="2">
        <v>-8000</v>
      </c>
    </row>
    <row r="58" spans="1:3" x14ac:dyDescent="0.3">
      <c r="A58" t="s">
        <v>45</v>
      </c>
      <c r="C58" t="s">
        <v>7</v>
      </c>
    </row>
    <row r="59" spans="1:3" x14ac:dyDescent="0.3">
      <c r="A59" t="s">
        <v>46</v>
      </c>
      <c r="C59" s="2">
        <v>-5000</v>
      </c>
    </row>
    <row r="60" spans="1:3" x14ac:dyDescent="0.3">
      <c r="A60" t="s">
        <v>47</v>
      </c>
      <c r="C60" s="2">
        <v>-1350</v>
      </c>
    </row>
    <row r="61" spans="1:3" x14ac:dyDescent="0.3">
      <c r="A61" t="s">
        <v>48</v>
      </c>
      <c r="C61" t="s">
        <v>7</v>
      </c>
    </row>
    <row r="62" spans="1:3" x14ac:dyDescent="0.3">
      <c r="A62" t="s">
        <v>49</v>
      </c>
      <c r="C62" s="2">
        <v>-2500</v>
      </c>
    </row>
    <row r="63" spans="1:3" x14ac:dyDescent="0.3">
      <c r="A63" t="s">
        <v>50</v>
      </c>
      <c r="C63" s="2">
        <v>-2000</v>
      </c>
    </row>
    <row r="64" spans="1:3" x14ac:dyDescent="0.3">
      <c r="A64" t="s">
        <v>51</v>
      </c>
      <c r="C64" s="2">
        <v>-19717</v>
      </c>
    </row>
    <row r="65" spans="1:3" x14ac:dyDescent="0.3">
      <c r="A65" t="s">
        <v>52</v>
      </c>
      <c r="C65" s="2">
        <v>-34622</v>
      </c>
    </row>
    <row r="66" spans="1:3" x14ac:dyDescent="0.3">
      <c r="A66" t="s">
        <v>53</v>
      </c>
      <c r="C66" s="2">
        <v>-2584</v>
      </c>
    </row>
    <row r="67" spans="1:3" x14ac:dyDescent="0.3">
      <c r="A67" t="s">
        <v>54</v>
      </c>
      <c r="C67" s="2">
        <v>-5753</v>
      </c>
    </row>
    <row r="68" spans="1:3" x14ac:dyDescent="0.3">
      <c r="C68" s="2">
        <v>-181026</v>
      </c>
    </row>
    <row r="70" spans="1:3" x14ac:dyDescent="0.3">
      <c r="A70" t="s">
        <v>55</v>
      </c>
    </row>
    <row r="71" spans="1:3" x14ac:dyDescent="0.3">
      <c r="A71" t="s">
        <v>56</v>
      </c>
      <c r="C71" s="2">
        <v>-286009</v>
      </c>
    </row>
    <row r="72" spans="1:3" x14ac:dyDescent="0.3">
      <c r="A72" t="s">
        <v>57</v>
      </c>
      <c r="C72" s="2">
        <v>-12800</v>
      </c>
    </row>
    <row r="73" spans="1:3" x14ac:dyDescent="0.3">
      <c r="A73" t="s">
        <v>58</v>
      </c>
      <c r="C73" s="2">
        <v>-5000</v>
      </c>
    </row>
    <row r="74" spans="1:3" x14ac:dyDescent="0.3">
      <c r="A74" t="s">
        <v>59</v>
      </c>
      <c r="C74" s="2">
        <v>-4021</v>
      </c>
    </row>
    <row r="75" spans="1:3" x14ac:dyDescent="0.3">
      <c r="A75" t="s">
        <v>60</v>
      </c>
      <c r="C75" s="2">
        <v>-40000</v>
      </c>
    </row>
    <row r="76" spans="1:3" x14ac:dyDescent="0.3">
      <c r="C76" s="2">
        <v>-347830</v>
      </c>
    </row>
    <row r="78" spans="1:3" x14ac:dyDescent="0.3">
      <c r="A78" t="s">
        <v>61</v>
      </c>
    </row>
    <row r="79" spans="1:3" x14ac:dyDescent="0.3">
      <c r="A79" t="s">
        <v>62</v>
      </c>
      <c r="C79" s="2">
        <v>-23000</v>
      </c>
    </row>
    <row r="81" spans="1:3" x14ac:dyDescent="0.3">
      <c r="A81" t="s">
        <v>63</v>
      </c>
      <c r="C81" s="2">
        <v>-652356</v>
      </c>
    </row>
    <row r="83" spans="1:3" x14ac:dyDescent="0.3">
      <c r="A83" t="s">
        <v>64</v>
      </c>
      <c r="C83" s="2">
        <f>C35+C81</f>
        <v>64644</v>
      </c>
    </row>
    <row r="85" spans="1:3" x14ac:dyDescent="0.3">
      <c r="A85" t="s">
        <v>65</v>
      </c>
    </row>
    <row r="87" spans="1:3" x14ac:dyDescent="0.3">
      <c r="A87" t="s">
        <v>66</v>
      </c>
      <c r="C87" t="s">
        <v>7</v>
      </c>
    </row>
    <row r="89" spans="1:3" x14ac:dyDescent="0.3">
      <c r="A89" t="s">
        <v>67</v>
      </c>
    </row>
    <row r="90" spans="1:3" x14ac:dyDescent="0.3">
      <c r="A90" t="s">
        <v>68</v>
      </c>
      <c r="C90" t="s">
        <v>7</v>
      </c>
    </row>
    <row r="92" spans="1:3" x14ac:dyDescent="0.3">
      <c r="A92" t="s">
        <v>69</v>
      </c>
      <c r="C92" s="2">
        <v>64644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Pettersson</dc:creator>
  <cp:lastModifiedBy>Susanne Pettersson</cp:lastModifiedBy>
  <dcterms:created xsi:type="dcterms:W3CDTF">2026-10-05T06:52:35Z</dcterms:created>
  <dcterms:modified xsi:type="dcterms:W3CDTF">2026-10-05T07:11:45Z</dcterms:modified>
</cp:coreProperties>
</file>