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energyab-my.sharepoint.com/personal/joakim_ehrinton_icenergy_se/Documents/Privat Joakim Ehrinton/Filer Ehrinton/Warberg IBF/Warberg IBF 2023_24/"/>
    </mc:Choice>
  </mc:AlternateContent>
  <xr:revisionPtr revIDLastSave="898" documentId="13_ncr:1_{C39FB1F4-F8D0-4192-B981-95E1717D0905}" xr6:coauthVersionLast="47" xr6:coauthVersionMax="47" xr10:uidLastSave="{9E549AE1-9105-45D6-8B84-F24A93E7E78E}"/>
  <bookViews>
    <workbookView xWindow="-108" yWindow="-108" windowWidth="23256" windowHeight="13896" xr2:uid="{E0899045-6661-472E-B3C0-900E95C46071}"/>
  </bookViews>
  <sheets>
    <sheet name="Blått matchställ" sheetId="3" r:id="rId1"/>
    <sheet name="Vitt bortaställ" sheetId="4" r:id="rId2"/>
    <sheet name="Spelare 23_24" sheetId="5" r:id="rId3"/>
  </sheets>
  <definedNames>
    <definedName name="_xlnm._FilterDatabase" localSheetId="0" hidden="1">'Blått matchställ'!$A$3:$F$80</definedName>
    <definedName name="_xlnm._FilterDatabase" localSheetId="2" hidden="1">'Spelare 23_24'!$B$1:$D$54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5" l="1"/>
  <c r="A5" i="5"/>
  <c r="A3" i="5"/>
  <c r="A4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C5" i="4"/>
  <c r="F14" i="4"/>
  <c r="B34" i="4"/>
  <c r="C3" i="4"/>
  <c r="D80" i="3"/>
  <c r="E80" i="3"/>
</calcChain>
</file>

<file path=xl/sharedStrings.xml><?xml version="1.0" encoding="utf-8"?>
<sst xmlns="http://schemas.openxmlformats.org/spreadsheetml/2006/main" count="279" uniqueCount="88">
  <si>
    <t>Utdelade matchställ Akademin 2023/24</t>
  </si>
  <si>
    <t>Nr</t>
  </si>
  <si>
    <t>Storlek</t>
  </si>
  <si>
    <t>Namn</t>
  </si>
  <si>
    <t>SAKNAS</t>
  </si>
  <si>
    <t>I väskan</t>
  </si>
  <si>
    <t>Notering</t>
  </si>
  <si>
    <t>SMALL</t>
  </si>
  <si>
    <t>Vimar Andersson</t>
  </si>
  <si>
    <t>S</t>
  </si>
  <si>
    <t>Ej återlämnad från säsongen 21/22, Johan Ahlberg</t>
  </si>
  <si>
    <t>Isak Strelvik</t>
  </si>
  <si>
    <t>Max Holmer</t>
  </si>
  <si>
    <t>MEDIUM</t>
  </si>
  <si>
    <t>X</t>
  </si>
  <si>
    <t>Totte Lanai</t>
  </si>
  <si>
    <t>Olle Asklöf</t>
  </si>
  <si>
    <t>Noel Andersson</t>
  </si>
  <si>
    <t>Max Eliasson</t>
  </si>
  <si>
    <t>Viktor Axelsson</t>
  </si>
  <si>
    <t>Jonathan Bengtsson</t>
  </si>
  <si>
    <t>Vilmer Bjersvall Olsson</t>
  </si>
  <si>
    <t>Louie Lindblom</t>
  </si>
  <si>
    <t>LARGE</t>
  </si>
  <si>
    <t>Saknas. Tagits ur väskan</t>
  </si>
  <si>
    <t>Timo Waldstam</t>
  </si>
  <si>
    <t>Zeb Valfridsson</t>
  </si>
  <si>
    <t>Wilmer Freytag</t>
  </si>
  <si>
    <t>William Börjesson</t>
  </si>
  <si>
    <t>X-LARGE</t>
  </si>
  <si>
    <t>Ej återlämnad från säsongen 22/23, Ludvig Björkman</t>
  </si>
  <si>
    <t>Pontus Rosengren</t>
  </si>
  <si>
    <t>Div3/4</t>
  </si>
  <si>
    <t>Simon Larsson</t>
  </si>
  <si>
    <t>Max Lindskog</t>
  </si>
  <si>
    <t>Amandus Sämsgård</t>
  </si>
  <si>
    <t>Tröja gått sönder, ligger i väskan</t>
  </si>
  <si>
    <t>Vincent Klavberg</t>
  </si>
  <si>
    <t>Vide Lundberg</t>
  </si>
  <si>
    <t>Gustav Johansson</t>
  </si>
  <si>
    <t>Elias Rödjer</t>
  </si>
  <si>
    <t>Jack Wahman</t>
  </si>
  <si>
    <t>Hugo Blennskog</t>
  </si>
  <si>
    <t>Melvin Silversjö</t>
  </si>
  <si>
    <t>Felix Martinsson</t>
  </si>
  <si>
    <t>Leo Carlsson Sioutas</t>
  </si>
  <si>
    <t>Casper Krook</t>
  </si>
  <si>
    <t>Alvin Strandvi</t>
  </si>
  <si>
    <t>Anton Karlsson</t>
  </si>
  <si>
    <t>Junior Abrahamsson</t>
  </si>
  <si>
    <t>Isac Leffler</t>
  </si>
  <si>
    <t>Alvin Andersson</t>
  </si>
  <si>
    <t>Max Carlenäs</t>
  </si>
  <si>
    <t>Alvin Johansson</t>
  </si>
  <si>
    <t>Anton Andersson</t>
  </si>
  <si>
    <t>Viktor Hall</t>
  </si>
  <si>
    <t>Marcus Nilsson</t>
  </si>
  <si>
    <t>Dublett nr 68</t>
  </si>
  <si>
    <t>Anton Frejd</t>
  </si>
  <si>
    <t>Emil Johansson</t>
  </si>
  <si>
    <t>Carl Börjesson</t>
  </si>
  <si>
    <t>Ej återlämnad från säsongen 22/23, Emil Johansson</t>
  </si>
  <si>
    <t>Felix Mood</t>
  </si>
  <si>
    <t>Flyttat till Div3/4</t>
  </si>
  <si>
    <t>Victor Olofsson</t>
  </si>
  <si>
    <t>Varla IBK,  Magnus J lämnat ut 9/9</t>
  </si>
  <si>
    <t>Melvin Höjsgaard</t>
  </si>
  <si>
    <t>Filip Holmer</t>
  </si>
  <si>
    <t>Målvakter</t>
  </si>
  <si>
    <t>Joakim Karlsson</t>
  </si>
  <si>
    <t>Rasmus Angeros</t>
  </si>
  <si>
    <t>Anton Holm</t>
  </si>
  <si>
    <t>Hannes Berntsson</t>
  </si>
  <si>
    <t>Ville Törnros</t>
  </si>
  <si>
    <t>Alfred Vidarsson</t>
  </si>
  <si>
    <t>I bortaställsväskan 2023-08-08</t>
  </si>
  <si>
    <t>Antal vita bortaställ:</t>
  </si>
  <si>
    <t>Antal par strumpor:</t>
  </si>
  <si>
    <t>Antal shorts:</t>
  </si>
  <si>
    <t>Matchställ</t>
  </si>
  <si>
    <t>Shorts</t>
  </si>
  <si>
    <t>Antal</t>
  </si>
  <si>
    <t xml:space="preserve"> </t>
  </si>
  <si>
    <t>Anm</t>
  </si>
  <si>
    <t>Målvakt</t>
  </si>
  <si>
    <t>Ledare</t>
  </si>
  <si>
    <t>Varla IBK</t>
  </si>
  <si>
    <t>Träslövsläge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</si>
</sst>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AD47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</font>
    <font>
      <b/>
      <sz val="11"/>
      <name val="Arial"/>
    </font>
    <font>
      <b/>
      <sz val="11"/>
      <color theme="1"/>
      <name val="Arial"/>
    </font>
    <font>
      <sz val="11"/>
      <name val="Arial"/>
    </font>
    <font>
      <strike/>
      <sz val="12"/>
      <color theme="1"/>
      <name val="Calibri"/>
      <scheme val="minor"/>
    </font>
    <font>
      <sz val="12"/>
      <color theme="1"/>
      <name val="Calibri"/>
      <scheme val="minor"/>
    </font>
    <font>
      <sz val="12"/>
      <name val="Calibri"/>
      <scheme val="minor"/>
    </font>
    <font>
      <b/>
      <sz val="12"/>
      <color theme="1"/>
      <name val="Calibri"/>
      <scheme val="minor"/>
    </font>
    <font>
      <sz val="12"/>
      <color theme="5"/>
      <name val="Calibri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</font>
    <font>
      <b/>
      <sz val="11"/>
      <color rgb="FFFF0000"/>
      <name val="Arial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wrapText="1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2" fillId="4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7" borderId="5" xfId="0" applyFont="1" applyFill="1" applyBorder="1" applyAlignment="1">
      <alignment horizontal="center" wrapText="1"/>
    </xf>
    <xf numFmtId="0" fontId="3" fillId="7" borderId="6" xfId="0" applyFont="1" applyFill="1" applyBorder="1"/>
    <xf numFmtId="0" fontId="2" fillId="3" borderId="3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8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0" fillId="2" borderId="8" xfId="0" applyFill="1" applyBorder="1"/>
    <xf numFmtId="0" fontId="3" fillId="7" borderId="3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 wrapText="1"/>
    </xf>
    <xf numFmtId="0" fontId="1" fillId="0" borderId="10" xfId="0" applyFont="1" applyBorder="1"/>
    <xf numFmtId="0" fontId="1" fillId="0" borderId="12" xfId="0" applyFont="1" applyBorder="1"/>
    <xf numFmtId="0" fontId="1" fillId="0" borderId="14" xfId="0" applyFont="1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left"/>
    </xf>
    <xf numFmtId="0" fontId="12" fillId="0" borderId="3" xfId="0" applyFont="1" applyBorder="1"/>
    <xf numFmtId="0" fontId="9" fillId="0" borderId="8" xfId="0" applyFont="1" applyBorder="1"/>
    <xf numFmtId="0" fontId="9" fillId="10" borderId="3" xfId="0" applyFont="1" applyFill="1" applyBorder="1"/>
    <xf numFmtId="49" fontId="10" fillId="10" borderId="9" xfId="0" applyNumberFormat="1" applyFont="1" applyFill="1" applyBorder="1"/>
    <xf numFmtId="0" fontId="11" fillId="10" borderId="9" xfId="0" applyFont="1" applyFill="1" applyBorder="1" applyAlignment="1">
      <alignment horizontal="center"/>
    </xf>
    <xf numFmtId="0" fontId="11" fillId="10" borderId="3" xfId="0" applyFont="1" applyFill="1" applyBorder="1"/>
    <xf numFmtId="0" fontId="11" fillId="0" borderId="3" xfId="0" applyFont="1" applyBorder="1" applyAlignment="1">
      <alignment horizontal="center"/>
    </xf>
    <xf numFmtId="0" fontId="13" fillId="6" borderId="1" xfId="0" applyFont="1" applyFill="1" applyBorder="1" applyAlignment="1">
      <alignment wrapText="1"/>
    </xf>
    <xf numFmtId="0" fontId="14" fillId="0" borderId="1" xfId="0" applyFont="1" applyBorder="1"/>
    <xf numFmtId="0" fontId="14" fillId="6" borderId="1" xfId="0" applyFont="1" applyFill="1" applyBorder="1" applyAlignment="1">
      <alignment wrapText="1"/>
    </xf>
    <xf numFmtId="0" fontId="14" fillId="9" borderId="1" xfId="0" applyFont="1" applyFill="1" applyBorder="1"/>
    <xf numFmtId="0" fontId="13" fillId="7" borderId="1" xfId="0" applyFont="1" applyFill="1" applyBorder="1"/>
    <xf numFmtId="0" fontId="14" fillId="7" borderId="1" xfId="0" applyFont="1" applyFill="1" applyBorder="1"/>
    <xf numFmtId="0" fontId="15" fillId="0" borderId="3" xfId="0" applyFont="1" applyBorder="1"/>
    <xf numFmtId="0" fontId="14" fillId="0" borderId="0" xfId="0" applyFont="1"/>
    <xf numFmtId="0" fontId="14" fillId="0" borderId="4" xfId="0" applyFont="1" applyBorder="1"/>
    <xf numFmtId="0" fontId="0" fillId="0" borderId="2" xfId="0" applyBorder="1"/>
    <xf numFmtId="0" fontId="14" fillId="0" borderId="2" xfId="0" applyFont="1" applyBorder="1"/>
    <xf numFmtId="0" fontId="3" fillId="7" borderId="2" xfId="0" applyFont="1" applyFill="1" applyBorder="1" applyAlignment="1">
      <alignment horizontal="center" wrapText="1"/>
    </xf>
    <xf numFmtId="0" fontId="1" fillId="3" borderId="7" xfId="0" applyFont="1" applyFill="1" applyBorder="1"/>
    <xf numFmtId="0" fontId="1" fillId="3" borderId="16" xfId="0" applyFont="1" applyFill="1" applyBorder="1"/>
    <xf numFmtId="0" fontId="16" fillId="3" borderId="8" xfId="0" applyFont="1" applyFill="1" applyBorder="1"/>
    <xf numFmtId="0" fontId="17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18" fillId="0" borderId="3" xfId="0" applyFont="1" applyBorder="1"/>
    <xf numFmtId="0" fontId="19" fillId="0" borderId="3" xfId="0" applyFont="1" applyBorder="1" applyAlignment="1">
      <alignment horizontal="center"/>
    </xf>
    <xf numFmtId="0" fontId="20" fillId="0" borderId="1" xfId="0" applyFont="1" applyBorder="1"/>
    <xf numFmtId="0" fontId="19" fillId="0" borderId="1" xfId="0" applyFont="1" applyBorder="1" applyAlignment="1">
      <alignment horizontal="center"/>
    </xf>
    <xf numFmtId="0" fontId="15" fillId="0" borderId="9" xfId="0" applyFont="1" applyBorder="1"/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0" fillId="0" borderId="1" xfId="0" applyBorder="1" applyAlignment="1">
      <alignment wrapText="1"/>
    </xf>
    <xf numFmtId="0" fontId="21" fillId="0" borderId="8" xfId="0" applyFont="1" applyBorder="1"/>
    <xf numFmtId="0" fontId="12" fillId="7" borderId="3" xfId="0" applyFont="1" applyFill="1" applyBorder="1"/>
    <xf numFmtId="0" fontId="21" fillId="0" borderId="3" xfId="0" applyFont="1" applyBorder="1"/>
    <xf numFmtId="0" fontId="2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DAFAA-CBAF-47E9-AD94-BB029A5408D7}">
  <sheetPr>
    <pageSetUpPr fitToPage="1"/>
  </sheetPr>
  <dimension ref="A1:F90"/>
  <sheetViews>
    <sheetView tabSelected="1" zoomScale="78" zoomScaleNormal="78" workbookViewId="0">
      <selection activeCell="E60" sqref="E60"/>
    </sheetView>
  </sheetViews>
  <sheetFormatPr defaultRowHeight="14.4" x14ac:dyDescent="0.3"/>
  <cols>
    <col min="1" max="1" width="10.88671875" customWidth="1"/>
    <col min="2" max="2" width="12.44140625" customWidth="1"/>
    <col min="3" max="3" width="48.88671875" customWidth="1"/>
    <col min="4" max="4" width="14.109375" customWidth="1"/>
    <col min="5" max="5" width="16.6640625" customWidth="1"/>
    <col min="6" max="6" width="64.109375" style="8" customWidth="1"/>
  </cols>
  <sheetData>
    <row r="1" spans="1:6" x14ac:dyDescent="0.3">
      <c r="A1" s="2" t="s">
        <v>0</v>
      </c>
    </row>
    <row r="3" spans="1:6" s="1" customFormat="1" ht="30" customHeight="1" x14ac:dyDescent="0.3">
      <c r="A3" s="5" t="s">
        <v>1</v>
      </c>
      <c r="B3" s="5" t="s">
        <v>2</v>
      </c>
      <c r="C3" s="6" t="s">
        <v>3</v>
      </c>
      <c r="D3" s="27" t="s">
        <v>4</v>
      </c>
      <c r="E3" s="28" t="s">
        <v>5</v>
      </c>
      <c r="F3" s="4" t="s">
        <v>6</v>
      </c>
    </row>
    <row r="4" spans="1:6" ht="20.100000000000001" customHeight="1" x14ac:dyDescent="0.3">
      <c r="A4" s="24">
        <v>2</v>
      </c>
      <c r="B4" s="10" t="s">
        <v>7</v>
      </c>
      <c r="C4" s="73" t="s">
        <v>8</v>
      </c>
      <c r="D4" s="11"/>
      <c r="E4" s="12"/>
      <c r="F4" s="13"/>
    </row>
    <row r="5" spans="1:6" ht="20.100000000000001" customHeight="1" x14ac:dyDescent="0.3">
      <c r="A5" s="14">
        <v>3</v>
      </c>
      <c r="B5" s="10" t="s">
        <v>7</v>
      </c>
      <c r="C5" s="67"/>
      <c r="D5" s="11" t="s">
        <v>9</v>
      </c>
      <c r="E5" s="12"/>
      <c r="F5" s="15" t="s">
        <v>10</v>
      </c>
    </row>
    <row r="6" spans="1:6" ht="20.100000000000001" customHeight="1" x14ac:dyDescent="0.3">
      <c r="A6" s="24">
        <v>4</v>
      </c>
      <c r="B6" s="10" t="s">
        <v>7</v>
      </c>
      <c r="C6" s="68" t="s">
        <v>11</v>
      </c>
      <c r="D6" s="11"/>
      <c r="E6" s="12"/>
      <c r="F6" s="13"/>
    </row>
    <row r="7" spans="1:6" ht="20.100000000000001" customHeight="1" x14ac:dyDescent="0.3">
      <c r="A7" s="24">
        <v>5</v>
      </c>
      <c r="B7" s="10" t="s">
        <v>7</v>
      </c>
      <c r="C7" s="73" t="s">
        <v>12</v>
      </c>
      <c r="D7" s="11"/>
      <c r="E7" s="12"/>
      <c r="F7" s="13"/>
    </row>
    <row r="8" spans="1:6" ht="20.100000000000001" customHeight="1" x14ac:dyDescent="0.3">
      <c r="A8" s="24">
        <v>6</v>
      </c>
      <c r="B8" s="10" t="s">
        <v>13</v>
      </c>
      <c r="C8" s="73"/>
      <c r="D8" s="17"/>
      <c r="E8" s="12" t="s">
        <v>14</v>
      </c>
      <c r="F8" s="18"/>
    </row>
    <row r="9" spans="1:6" ht="20.100000000000001" customHeight="1" x14ac:dyDescent="0.3">
      <c r="A9" s="24">
        <v>7</v>
      </c>
      <c r="B9" s="10" t="s">
        <v>13</v>
      </c>
      <c r="C9" s="73"/>
      <c r="D9" s="11"/>
      <c r="E9" s="12" t="s">
        <v>14</v>
      </c>
      <c r="F9" s="13"/>
    </row>
    <row r="10" spans="1:6" ht="20.100000000000001" customHeight="1" x14ac:dyDescent="0.3">
      <c r="A10" s="24">
        <v>8</v>
      </c>
      <c r="B10" s="10" t="s">
        <v>13</v>
      </c>
      <c r="C10" s="73" t="s">
        <v>15</v>
      </c>
      <c r="D10" s="11"/>
      <c r="E10" s="12"/>
      <c r="F10" s="13"/>
    </row>
    <row r="11" spans="1:6" ht="20.100000000000001" customHeight="1" x14ac:dyDescent="0.3">
      <c r="A11" s="24">
        <v>9</v>
      </c>
      <c r="B11" s="10" t="s">
        <v>13</v>
      </c>
      <c r="C11" s="73" t="s">
        <v>16</v>
      </c>
      <c r="D11" s="11"/>
      <c r="E11" s="12"/>
      <c r="F11" s="13"/>
    </row>
    <row r="12" spans="1:6" ht="20.100000000000001" customHeight="1" x14ac:dyDescent="0.3">
      <c r="A12" s="24">
        <v>10</v>
      </c>
      <c r="B12" s="10" t="s">
        <v>13</v>
      </c>
      <c r="C12" s="73" t="s">
        <v>17</v>
      </c>
      <c r="D12" s="11"/>
      <c r="E12" s="12"/>
      <c r="F12" s="13"/>
    </row>
    <row r="13" spans="1:6" ht="20.100000000000001" customHeight="1" x14ac:dyDescent="0.3">
      <c r="A13" s="24">
        <v>11</v>
      </c>
      <c r="B13" s="10" t="s">
        <v>13</v>
      </c>
      <c r="C13" s="73" t="s">
        <v>18</v>
      </c>
      <c r="D13" s="11"/>
      <c r="E13" s="12"/>
      <c r="F13" s="13"/>
    </row>
    <row r="14" spans="1:6" ht="20.100000000000001" customHeight="1" x14ac:dyDescent="0.3">
      <c r="A14" s="24">
        <v>12</v>
      </c>
      <c r="B14" s="10" t="s">
        <v>13</v>
      </c>
      <c r="C14" s="73" t="s">
        <v>19</v>
      </c>
      <c r="D14" s="11"/>
      <c r="E14" s="12"/>
      <c r="F14" s="13"/>
    </row>
    <row r="15" spans="1:6" ht="20.100000000000001" customHeight="1" x14ac:dyDescent="0.3">
      <c r="A15" s="24">
        <v>13</v>
      </c>
      <c r="B15" s="10" t="s">
        <v>13</v>
      </c>
      <c r="C15" s="68"/>
      <c r="D15" s="11"/>
      <c r="E15" s="12" t="s">
        <v>14</v>
      </c>
      <c r="F15" s="13"/>
    </row>
    <row r="16" spans="1:6" ht="20.100000000000001" customHeight="1" x14ac:dyDescent="0.3">
      <c r="A16" s="24">
        <v>14</v>
      </c>
      <c r="B16" s="10" t="s">
        <v>13</v>
      </c>
      <c r="C16" s="73" t="s">
        <v>20</v>
      </c>
      <c r="D16" s="11"/>
      <c r="E16" s="12"/>
      <c r="F16" s="13"/>
    </row>
    <row r="17" spans="1:6" ht="20.100000000000001" customHeight="1" x14ac:dyDescent="0.3">
      <c r="A17" s="24">
        <v>15</v>
      </c>
      <c r="B17" s="10" t="s">
        <v>13</v>
      </c>
      <c r="C17" s="73"/>
      <c r="D17" s="11"/>
      <c r="E17" s="12" t="s">
        <v>14</v>
      </c>
      <c r="F17" s="13"/>
    </row>
    <row r="18" spans="1:6" ht="20.100000000000001" customHeight="1" x14ac:dyDescent="0.3">
      <c r="A18" s="24">
        <v>16</v>
      </c>
      <c r="B18" s="10" t="s">
        <v>13</v>
      </c>
      <c r="C18" s="73" t="s">
        <v>21</v>
      </c>
      <c r="D18" s="11"/>
      <c r="E18" s="12"/>
      <c r="F18" s="13"/>
    </row>
    <row r="19" spans="1:6" ht="20.100000000000001" customHeight="1" x14ac:dyDescent="0.3">
      <c r="A19" s="24">
        <v>17</v>
      </c>
      <c r="B19" s="10" t="s">
        <v>13</v>
      </c>
      <c r="C19" s="73" t="s">
        <v>22</v>
      </c>
      <c r="D19" s="11"/>
      <c r="E19" s="12"/>
      <c r="F19" s="13"/>
    </row>
    <row r="20" spans="1:6" ht="20.100000000000001" customHeight="1" x14ac:dyDescent="0.3">
      <c r="A20" s="14">
        <v>18</v>
      </c>
      <c r="B20" s="19" t="s">
        <v>23</v>
      </c>
      <c r="C20" s="69"/>
      <c r="D20" s="11" t="s">
        <v>9</v>
      </c>
      <c r="E20" s="12"/>
      <c r="F20" s="15" t="s">
        <v>24</v>
      </c>
    </row>
    <row r="21" spans="1:6" ht="20.100000000000001" customHeight="1" x14ac:dyDescent="0.3">
      <c r="A21" s="24">
        <v>19</v>
      </c>
      <c r="B21" s="10" t="s">
        <v>23</v>
      </c>
      <c r="C21" s="73"/>
      <c r="D21" s="11"/>
      <c r="E21" s="12" t="s">
        <v>14</v>
      </c>
      <c r="F21" s="18"/>
    </row>
    <row r="22" spans="1:6" ht="20.100000000000001" customHeight="1" x14ac:dyDescent="0.3">
      <c r="A22" s="24">
        <v>20</v>
      </c>
      <c r="B22" s="10" t="s">
        <v>23</v>
      </c>
      <c r="C22" s="73" t="s">
        <v>25</v>
      </c>
      <c r="D22" s="11"/>
      <c r="E22" s="12"/>
      <c r="F22" s="13"/>
    </row>
    <row r="23" spans="1:6" ht="20.100000000000001" customHeight="1" x14ac:dyDescent="0.3">
      <c r="A23" s="24">
        <v>21</v>
      </c>
      <c r="B23" s="10" t="s">
        <v>23</v>
      </c>
      <c r="C23" s="82"/>
      <c r="D23" s="11"/>
      <c r="E23" s="12" t="s">
        <v>14</v>
      </c>
      <c r="F23" s="13"/>
    </row>
    <row r="24" spans="1:6" ht="20.100000000000001" customHeight="1" x14ac:dyDescent="0.3">
      <c r="A24" s="24">
        <v>22</v>
      </c>
      <c r="B24" s="10" t="s">
        <v>23</v>
      </c>
      <c r="C24" s="73" t="s">
        <v>26</v>
      </c>
      <c r="D24" s="11"/>
      <c r="E24" s="12"/>
      <c r="F24" s="13"/>
    </row>
    <row r="25" spans="1:6" ht="20.100000000000001" customHeight="1" x14ac:dyDescent="0.3">
      <c r="A25" s="24">
        <v>23</v>
      </c>
      <c r="B25" s="10" t="s">
        <v>23</v>
      </c>
      <c r="C25" s="73" t="s">
        <v>27</v>
      </c>
      <c r="D25" s="11"/>
      <c r="E25" s="12"/>
      <c r="F25" s="13"/>
    </row>
    <row r="26" spans="1:6" ht="20.100000000000001" customHeight="1" x14ac:dyDescent="0.3">
      <c r="A26" s="24">
        <v>24</v>
      </c>
      <c r="B26" s="10" t="s">
        <v>23</v>
      </c>
      <c r="C26" s="73" t="s">
        <v>28</v>
      </c>
      <c r="D26" s="11"/>
      <c r="E26" s="12"/>
      <c r="F26" s="13"/>
    </row>
    <row r="27" spans="1:6" ht="20.100000000000001" customHeight="1" x14ac:dyDescent="0.3">
      <c r="A27" s="58">
        <v>25</v>
      </c>
      <c r="B27" s="19" t="s">
        <v>29</v>
      </c>
      <c r="C27" s="70"/>
      <c r="D27" s="11" t="s">
        <v>9</v>
      </c>
      <c r="E27" s="12"/>
      <c r="F27" s="15" t="s">
        <v>30</v>
      </c>
    </row>
    <row r="28" spans="1:6" ht="20.100000000000001" customHeight="1" x14ac:dyDescent="0.3">
      <c r="A28" s="24">
        <v>26</v>
      </c>
      <c r="B28" s="10" t="s">
        <v>29</v>
      </c>
      <c r="C28" s="68" t="s">
        <v>31</v>
      </c>
      <c r="D28" s="11"/>
      <c r="E28" s="12"/>
      <c r="F28" s="13" t="s">
        <v>32</v>
      </c>
    </row>
    <row r="29" spans="1:6" ht="20.100000000000001" customHeight="1" x14ac:dyDescent="0.3">
      <c r="A29" s="24">
        <v>27</v>
      </c>
      <c r="B29" s="10" t="s">
        <v>7</v>
      </c>
      <c r="C29" s="68"/>
      <c r="D29" s="11"/>
      <c r="E29" s="12" t="s">
        <v>14</v>
      </c>
      <c r="F29" s="13"/>
    </row>
    <row r="30" spans="1:6" ht="20.100000000000001" customHeight="1" x14ac:dyDescent="0.3">
      <c r="A30" s="24">
        <v>28</v>
      </c>
      <c r="B30" s="10" t="s">
        <v>7</v>
      </c>
      <c r="C30" s="68"/>
      <c r="D30" s="11"/>
      <c r="E30" s="12" t="s">
        <v>14</v>
      </c>
      <c r="F30" s="13"/>
    </row>
    <row r="31" spans="1:6" ht="20.100000000000001" customHeight="1" x14ac:dyDescent="0.3">
      <c r="A31" s="24">
        <v>29</v>
      </c>
      <c r="B31" s="10" t="s">
        <v>7</v>
      </c>
      <c r="C31" s="73" t="s">
        <v>33</v>
      </c>
      <c r="D31" s="11"/>
      <c r="E31" s="12"/>
      <c r="F31" s="13"/>
    </row>
    <row r="32" spans="1:6" ht="20.100000000000001" customHeight="1" x14ac:dyDescent="0.3">
      <c r="A32" s="24">
        <v>30</v>
      </c>
      <c r="B32" s="10" t="s">
        <v>7</v>
      </c>
      <c r="C32" s="95" t="s">
        <v>34</v>
      </c>
      <c r="D32" s="11"/>
      <c r="E32" s="12"/>
      <c r="F32" s="13"/>
    </row>
    <row r="33" spans="1:6" ht="20.100000000000001" customHeight="1" x14ac:dyDescent="0.3">
      <c r="A33" s="24">
        <v>31</v>
      </c>
      <c r="B33" s="10" t="s">
        <v>7</v>
      </c>
      <c r="C33" s="73" t="s">
        <v>35</v>
      </c>
      <c r="D33" s="11"/>
      <c r="E33" s="12"/>
      <c r="F33" s="13"/>
    </row>
    <row r="34" spans="1:6" ht="20.100000000000001" customHeight="1" x14ac:dyDescent="0.3">
      <c r="A34" s="24">
        <v>32</v>
      </c>
      <c r="B34" s="10" t="s">
        <v>13</v>
      </c>
      <c r="C34" s="68"/>
      <c r="D34" s="11"/>
      <c r="E34" s="12" t="s">
        <v>14</v>
      </c>
      <c r="F34" s="13"/>
    </row>
    <row r="35" spans="1:6" ht="20.100000000000001" customHeight="1" x14ac:dyDescent="0.3">
      <c r="A35" s="14">
        <v>33</v>
      </c>
      <c r="B35" s="19" t="s">
        <v>13</v>
      </c>
      <c r="C35" s="71"/>
      <c r="D35" s="11" t="s">
        <v>9</v>
      </c>
      <c r="E35" s="12"/>
      <c r="F35" s="15" t="s">
        <v>36</v>
      </c>
    </row>
    <row r="36" spans="1:6" ht="20.100000000000001" customHeight="1" x14ac:dyDescent="0.3">
      <c r="A36" s="24">
        <v>34</v>
      </c>
      <c r="B36" s="10" t="s">
        <v>13</v>
      </c>
      <c r="C36" s="73" t="s">
        <v>37</v>
      </c>
      <c r="D36" s="11"/>
      <c r="E36" s="12"/>
      <c r="F36" s="13"/>
    </row>
    <row r="37" spans="1:6" ht="20.100000000000001" customHeight="1" x14ac:dyDescent="0.3">
      <c r="A37" s="24">
        <v>35</v>
      </c>
      <c r="B37" s="10" t="s">
        <v>13</v>
      </c>
      <c r="C37" s="68"/>
      <c r="D37" s="11"/>
      <c r="E37" s="12" t="s">
        <v>14</v>
      </c>
      <c r="F37" s="13"/>
    </row>
    <row r="38" spans="1:6" ht="20.100000000000001" customHeight="1" x14ac:dyDescent="0.3">
      <c r="A38" s="24">
        <v>36</v>
      </c>
      <c r="B38" s="10" t="s">
        <v>13</v>
      </c>
      <c r="C38" s="68"/>
      <c r="D38" s="11"/>
      <c r="E38" s="12" t="s">
        <v>14</v>
      </c>
      <c r="F38" s="13"/>
    </row>
    <row r="39" spans="1:6" ht="20.100000000000001" customHeight="1" x14ac:dyDescent="0.3">
      <c r="A39" s="24">
        <v>37</v>
      </c>
      <c r="B39" s="10" t="s">
        <v>13</v>
      </c>
      <c r="C39" s="68"/>
      <c r="D39" s="11"/>
      <c r="E39" s="12" t="s">
        <v>14</v>
      </c>
      <c r="F39" s="13"/>
    </row>
    <row r="40" spans="1:6" ht="20.100000000000001" customHeight="1" x14ac:dyDescent="0.3">
      <c r="A40" s="24">
        <v>38</v>
      </c>
      <c r="B40" s="10" t="s">
        <v>13</v>
      </c>
      <c r="C40" s="73" t="s">
        <v>38</v>
      </c>
      <c r="D40" s="11"/>
      <c r="E40" s="12"/>
      <c r="F40" s="13"/>
    </row>
    <row r="41" spans="1:6" ht="20.100000000000001" customHeight="1" x14ac:dyDescent="0.3">
      <c r="A41" s="24">
        <v>39</v>
      </c>
      <c r="B41" s="10" t="s">
        <v>13</v>
      </c>
      <c r="C41" s="73" t="s">
        <v>39</v>
      </c>
      <c r="D41" s="11"/>
      <c r="E41" s="12"/>
      <c r="F41" s="13"/>
    </row>
    <row r="42" spans="1:6" ht="20.100000000000001" customHeight="1" x14ac:dyDescent="0.3">
      <c r="A42" s="24">
        <v>40</v>
      </c>
      <c r="B42" s="10" t="s">
        <v>13</v>
      </c>
      <c r="C42" s="73" t="s">
        <v>40</v>
      </c>
      <c r="D42" s="11"/>
      <c r="E42" s="12"/>
      <c r="F42" s="13"/>
    </row>
    <row r="43" spans="1:6" ht="20.100000000000001" customHeight="1" x14ac:dyDescent="0.3">
      <c r="A43" s="24">
        <v>41</v>
      </c>
      <c r="B43" s="10" t="s">
        <v>13</v>
      </c>
      <c r="C43" s="68"/>
      <c r="D43" s="11"/>
      <c r="E43" s="12" t="s">
        <v>14</v>
      </c>
      <c r="F43" s="13"/>
    </row>
    <row r="44" spans="1:6" ht="20.100000000000001" customHeight="1" x14ac:dyDescent="0.3">
      <c r="A44" s="24">
        <v>42</v>
      </c>
      <c r="B44" s="10" t="s">
        <v>13</v>
      </c>
      <c r="C44" s="73" t="s">
        <v>41</v>
      </c>
      <c r="D44" s="11"/>
      <c r="E44" s="12"/>
      <c r="F44" s="13"/>
    </row>
    <row r="45" spans="1:6" ht="20.100000000000001" customHeight="1" x14ac:dyDescent="0.3">
      <c r="A45" s="24">
        <v>43</v>
      </c>
      <c r="B45" s="10" t="s">
        <v>13</v>
      </c>
      <c r="C45" s="72"/>
      <c r="D45" s="11"/>
      <c r="E45" s="12" t="s">
        <v>14</v>
      </c>
      <c r="F45" s="13"/>
    </row>
    <row r="46" spans="1:6" ht="20.100000000000001" customHeight="1" x14ac:dyDescent="0.3">
      <c r="A46" s="24">
        <v>44</v>
      </c>
      <c r="B46" s="10" t="s">
        <v>13</v>
      </c>
      <c r="C46" s="73" t="s">
        <v>42</v>
      </c>
      <c r="D46" s="11"/>
      <c r="E46" s="12"/>
      <c r="F46" s="13"/>
    </row>
    <row r="47" spans="1:6" ht="20.100000000000001" customHeight="1" x14ac:dyDescent="0.3">
      <c r="A47" s="24">
        <v>45</v>
      </c>
      <c r="B47" s="10" t="s">
        <v>13</v>
      </c>
      <c r="C47" s="72"/>
      <c r="D47" s="11"/>
      <c r="E47" s="12" t="s">
        <v>14</v>
      </c>
      <c r="F47" s="18"/>
    </row>
    <row r="48" spans="1:6" ht="20.100000000000001" customHeight="1" x14ac:dyDescent="0.3">
      <c r="A48" s="24">
        <v>46</v>
      </c>
      <c r="B48" s="10" t="s">
        <v>13</v>
      </c>
      <c r="C48" s="72"/>
      <c r="D48" s="11"/>
      <c r="E48" s="12" t="s">
        <v>14</v>
      </c>
      <c r="F48" s="13"/>
    </row>
    <row r="49" spans="1:6" ht="20.100000000000001" customHeight="1" x14ac:dyDescent="0.3">
      <c r="A49" s="24">
        <v>47</v>
      </c>
      <c r="B49" s="10" t="s">
        <v>13</v>
      </c>
      <c r="C49" s="72"/>
      <c r="D49" s="11"/>
      <c r="E49" s="12" t="s">
        <v>14</v>
      </c>
      <c r="F49" s="18"/>
    </row>
    <row r="50" spans="1:6" ht="20.100000000000001" customHeight="1" x14ac:dyDescent="0.3">
      <c r="A50" s="24">
        <v>48</v>
      </c>
      <c r="B50" s="10" t="s">
        <v>13</v>
      </c>
      <c r="C50" s="73" t="s">
        <v>43</v>
      </c>
      <c r="D50" s="11"/>
      <c r="E50" s="12"/>
      <c r="F50" s="13"/>
    </row>
    <row r="51" spans="1:6" ht="20.100000000000001" customHeight="1" x14ac:dyDescent="0.3">
      <c r="A51" s="24">
        <v>49</v>
      </c>
      <c r="B51" s="10" t="s">
        <v>13</v>
      </c>
      <c r="C51" s="73" t="s">
        <v>44</v>
      </c>
      <c r="D51" s="11"/>
      <c r="E51" s="12"/>
      <c r="F51" s="13"/>
    </row>
    <row r="52" spans="1:6" ht="20.100000000000001" customHeight="1" x14ac:dyDescent="0.3">
      <c r="A52" s="24">
        <v>50</v>
      </c>
      <c r="B52" s="10" t="s">
        <v>13</v>
      </c>
      <c r="C52" s="73" t="s">
        <v>45</v>
      </c>
      <c r="D52" s="11"/>
      <c r="E52" s="12"/>
      <c r="F52" s="13"/>
    </row>
    <row r="53" spans="1:6" ht="20.100000000000001" customHeight="1" x14ac:dyDescent="0.3">
      <c r="A53" s="24">
        <v>51</v>
      </c>
      <c r="B53" s="10" t="s">
        <v>13</v>
      </c>
      <c r="C53" s="68"/>
      <c r="D53" s="11"/>
      <c r="E53" s="12" t="s">
        <v>14</v>
      </c>
      <c r="F53" s="13"/>
    </row>
    <row r="54" spans="1:6" ht="20.100000000000001" customHeight="1" x14ac:dyDescent="0.3">
      <c r="A54" s="24">
        <v>52</v>
      </c>
      <c r="B54" s="10" t="s">
        <v>13</v>
      </c>
      <c r="C54" s="73" t="s">
        <v>46</v>
      </c>
      <c r="D54" s="11"/>
      <c r="E54" s="12"/>
      <c r="F54" s="13"/>
    </row>
    <row r="55" spans="1:6" ht="20.100000000000001" customHeight="1" x14ac:dyDescent="0.3">
      <c r="A55" s="24">
        <v>53</v>
      </c>
      <c r="B55" s="10" t="s">
        <v>13</v>
      </c>
      <c r="C55" s="73"/>
      <c r="D55" s="11"/>
      <c r="E55" s="12"/>
      <c r="F55" s="13"/>
    </row>
    <row r="56" spans="1:6" ht="20.100000000000001" customHeight="1" x14ac:dyDescent="0.3">
      <c r="A56" s="24">
        <v>54</v>
      </c>
      <c r="B56" s="10" t="s">
        <v>13</v>
      </c>
      <c r="C56" s="95" t="s">
        <v>47</v>
      </c>
      <c r="D56" s="11"/>
      <c r="E56" s="12"/>
      <c r="F56" s="13"/>
    </row>
    <row r="57" spans="1:6" ht="20.100000000000001" customHeight="1" x14ac:dyDescent="0.3">
      <c r="A57" s="24">
        <v>55</v>
      </c>
      <c r="B57" s="10" t="s">
        <v>13</v>
      </c>
      <c r="C57" s="73" t="s">
        <v>48</v>
      </c>
      <c r="D57" s="11"/>
      <c r="E57" s="12"/>
      <c r="F57" s="13"/>
    </row>
    <row r="58" spans="1:6" ht="20.100000000000001" customHeight="1" x14ac:dyDescent="0.3">
      <c r="A58" s="24">
        <v>56</v>
      </c>
      <c r="B58" s="10" t="s">
        <v>13</v>
      </c>
      <c r="C58" s="68"/>
      <c r="D58" s="11"/>
      <c r="E58" s="12" t="s">
        <v>14</v>
      </c>
      <c r="F58" s="13"/>
    </row>
    <row r="59" spans="1:6" ht="20.100000000000001" customHeight="1" x14ac:dyDescent="0.3">
      <c r="A59" s="24">
        <v>57</v>
      </c>
      <c r="B59" s="10" t="s">
        <v>23</v>
      </c>
      <c r="C59" s="83" t="s">
        <v>49</v>
      </c>
      <c r="D59" s="11"/>
      <c r="E59" s="12"/>
      <c r="F59" s="13"/>
    </row>
    <row r="60" spans="1:6" ht="20.100000000000001" customHeight="1" x14ac:dyDescent="0.3">
      <c r="A60" s="24">
        <v>58</v>
      </c>
      <c r="B60" s="10" t="s">
        <v>23</v>
      </c>
      <c r="C60" s="73"/>
      <c r="D60" s="11"/>
      <c r="E60" s="12" t="s">
        <v>14</v>
      </c>
      <c r="F60" s="13"/>
    </row>
    <row r="61" spans="1:6" ht="20.100000000000001" customHeight="1" x14ac:dyDescent="0.3">
      <c r="A61" s="24">
        <v>59</v>
      </c>
      <c r="B61" s="10" t="s">
        <v>23</v>
      </c>
      <c r="C61" s="73" t="s">
        <v>50</v>
      </c>
      <c r="D61" s="11"/>
      <c r="E61" s="12"/>
      <c r="F61" s="13"/>
    </row>
    <row r="62" spans="1:6" ht="20.100000000000001" customHeight="1" x14ac:dyDescent="0.3">
      <c r="A62" s="24">
        <v>60</v>
      </c>
      <c r="B62" s="10" t="s">
        <v>23</v>
      </c>
      <c r="C62" s="68" t="s">
        <v>51</v>
      </c>
      <c r="D62" s="11"/>
      <c r="E62" s="12"/>
      <c r="F62" s="13"/>
    </row>
    <row r="63" spans="1:6" ht="20.100000000000001" customHeight="1" x14ac:dyDescent="0.3">
      <c r="A63" s="24">
        <v>61</v>
      </c>
      <c r="B63" s="10" t="s">
        <v>23</v>
      </c>
      <c r="C63" s="89" t="s">
        <v>52</v>
      </c>
      <c r="D63" s="90"/>
      <c r="E63" s="91"/>
      <c r="F63" s="92"/>
    </row>
    <row r="64" spans="1:6" ht="20.100000000000001" customHeight="1" x14ac:dyDescent="0.3">
      <c r="A64" s="24">
        <v>62</v>
      </c>
      <c r="B64" s="10" t="s">
        <v>23</v>
      </c>
      <c r="C64" s="3"/>
      <c r="D64" s="3"/>
      <c r="E64" s="12" t="s">
        <v>14</v>
      </c>
      <c r="F64" s="93"/>
    </row>
    <row r="65" spans="1:6" ht="20.100000000000001" customHeight="1" x14ac:dyDescent="0.3">
      <c r="A65" s="24">
        <v>63</v>
      </c>
      <c r="B65" s="10" t="s">
        <v>23</v>
      </c>
      <c r="C65" s="68"/>
      <c r="D65" s="11"/>
      <c r="E65" s="12" t="s">
        <v>14</v>
      </c>
      <c r="F65" s="13"/>
    </row>
    <row r="66" spans="1:6" ht="19.5" customHeight="1" x14ac:dyDescent="0.3">
      <c r="A66" s="24">
        <v>64</v>
      </c>
      <c r="B66" s="10" t="s">
        <v>23</v>
      </c>
      <c r="C66" s="68"/>
      <c r="D66" s="17"/>
      <c r="E66" s="12" t="s">
        <v>14</v>
      </c>
      <c r="F66" s="18"/>
    </row>
    <row r="67" spans="1:6" ht="20.100000000000001" customHeight="1" x14ac:dyDescent="0.3">
      <c r="A67" s="24">
        <v>65</v>
      </c>
      <c r="B67" s="10" t="s">
        <v>23</v>
      </c>
      <c r="C67" s="68" t="s">
        <v>53</v>
      </c>
      <c r="D67" s="11"/>
      <c r="E67" s="12"/>
      <c r="F67" s="13"/>
    </row>
    <row r="68" spans="1:6" ht="20.100000000000001" customHeight="1" x14ac:dyDescent="0.3">
      <c r="A68" s="24">
        <v>66</v>
      </c>
      <c r="B68" s="10" t="s">
        <v>23</v>
      </c>
      <c r="C68" s="73" t="s">
        <v>54</v>
      </c>
      <c r="D68" s="11"/>
      <c r="E68" s="12"/>
      <c r="F68" s="13"/>
    </row>
    <row r="69" spans="1:6" ht="20.100000000000001" customHeight="1" x14ac:dyDescent="0.3">
      <c r="A69" s="24">
        <v>67</v>
      </c>
      <c r="B69" s="10" t="s">
        <v>23</v>
      </c>
      <c r="C69" s="73" t="s">
        <v>55</v>
      </c>
      <c r="D69" s="11"/>
      <c r="E69" s="12"/>
      <c r="F69" s="13"/>
    </row>
    <row r="70" spans="1:6" ht="20.100000000000001" customHeight="1" x14ac:dyDescent="0.3">
      <c r="A70" s="25">
        <v>68</v>
      </c>
      <c r="B70" s="20"/>
      <c r="C70" s="72" t="s">
        <v>56</v>
      </c>
      <c r="D70" s="11"/>
      <c r="E70" s="12"/>
      <c r="F70" s="26" t="s">
        <v>57</v>
      </c>
    </row>
    <row r="71" spans="1:6" ht="16.5" customHeight="1" x14ac:dyDescent="0.3">
      <c r="A71" s="24">
        <v>68</v>
      </c>
      <c r="B71" s="10" t="s">
        <v>23</v>
      </c>
      <c r="C71" s="68" t="s">
        <v>58</v>
      </c>
      <c r="D71" s="11"/>
      <c r="E71" s="12"/>
      <c r="F71" s="18"/>
    </row>
    <row r="72" spans="1:6" ht="20.100000000000001" customHeight="1" x14ac:dyDescent="0.3">
      <c r="A72" s="24">
        <v>69</v>
      </c>
      <c r="B72" s="10" t="s">
        <v>23</v>
      </c>
      <c r="C72" s="73" t="s">
        <v>59</v>
      </c>
      <c r="D72" s="11"/>
      <c r="E72" s="12"/>
      <c r="F72" s="13"/>
    </row>
    <row r="73" spans="1:6" ht="20.100000000000001" customHeight="1" x14ac:dyDescent="0.3">
      <c r="A73" s="23">
        <v>70</v>
      </c>
      <c r="B73" s="10" t="s">
        <v>23</v>
      </c>
      <c r="C73" s="73" t="s">
        <v>60</v>
      </c>
      <c r="D73" s="11"/>
      <c r="E73" s="12"/>
      <c r="F73" s="13"/>
    </row>
    <row r="74" spans="1:6" ht="20.100000000000001" customHeight="1" x14ac:dyDescent="0.3">
      <c r="A74" s="58">
        <v>71</v>
      </c>
      <c r="B74" s="19" t="s">
        <v>23</v>
      </c>
      <c r="C74" s="70"/>
      <c r="D74" s="11" t="s">
        <v>9</v>
      </c>
      <c r="E74" s="12"/>
      <c r="F74" s="15" t="s">
        <v>61</v>
      </c>
    </row>
    <row r="75" spans="1:6" ht="20.100000000000001" customHeight="1" x14ac:dyDescent="0.3">
      <c r="A75" s="23">
        <v>72</v>
      </c>
      <c r="B75" s="10" t="s">
        <v>29</v>
      </c>
      <c r="C75" s="73" t="s">
        <v>62</v>
      </c>
      <c r="D75" s="11"/>
      <c r="E75" s="12"/>
      <c r="F75" s="13" t="s">
        <v>63</v>
      </c>
    </row>
    <row r="76" spans="1:6" ht="20.100000000000001" customHeight="1" x14ac:dyDescent="0.3">
      <c r="A76" s="24">
        <v>73</v>
      </c>
      <c r="B76" s="10" t="s">
        <v>29</v>
      </c>
      <c r="C76" s="84" t="s">
        <v>64</v>
      </c>
      <c r="D76" s="11"/>
      <c r="E76" s="12"/>
      <c r="F76" s="13" t="s">
        <v>65</v>
      </c>
    </row>
    <row r="77" spans="1:6" ht="20.100000000000001" customHeight="1" x14ac:dyDescent="0.3">
      <c r="A77" s="24">
        <v>74</v>
      </c>
      <c r="B77" s="10" t="s">
        <v>29</v>
      </c>
      <c r="C77" s="68" t="s">
        <v>66</v>
      </c>
      <c r="D77" s="11"/>
      <c r="E77" s="12"/>
      <c r="F77" s="13"/>
    </row>
    <row r="78" spans="1:6" ht="20.100000000000001" customHeight="1" x14ac:dyDescent="0.3">
      <c r="A78" s="24">
        <v>75</v>
      </c>
      <c r="B78" s="10" t="s">
        <v>29</v>
      </c>
      <c r="C78" s="73" t="s">
        <v>67</v>
      </c>
      <c r="D78" s="11"/>
      <c r="E78" s="12"/>
      <c r="F78" s="13"/>
    </row>
    <row r="79" spans="1:6" ht="20.100000000000001" customHeight="1" x14ac:dyDescent="0.3">
      <c r="A79" s="24">
        <v>76</v>
      </c>
      <c r="B79" s="10" t="s">
        <v>29</v>
      </c>
      <c r="C79" s="68"/>
      <c r="D79" s="11"/>
      <c r="E79" s="12" t="s">
        <v>14</v>
      </c>
      <c r="F79" s="13"/>
    </row>
    <row r="80" spans="1:6" ht="20.100000000000001" customHeight="1" x14ac:dyDescent="0.3">
      <c r="C80" s="74"/>
      <c r="D80" s="9">
        <f t="shared" ref="D80" si="0">COUNTA(D4:D79)</f>
        <v>5</v>
      </c>
      <c r="E80" s="57">
        <f>COUNTA(E4:E79)</f>
        <v>24</v>
      </c>
    </row>
    <row r="81" spans="1:3" ht="15.6" x14ac:dyDescent="0.3">
      <c r="C81" s="74"/>
    </row>
    <row r="82" spans="1:3" ht="15.6" x14ac:dyDescent="0.3">
      <c r="A82" s="79" t="s">
        <v>68</v>
      </c>
      <c r="B82" s="80"/>
      <c r="C82" s="81"/>
    </row>
    <row r="83" spans="1:3" ht="15.6" x14ac:dyDescent="0.3">
      <c r="A83" s="78">
        <v>1</v>
      </c>
      <c r="B83" s="76"/>
      <c r="C83" s="77" t="s">
        <v>69</v>
      </c>
    </row>
    <row r="84" spans="1:3" ht="15.6" x14ac:dyDescent="0.3">
      <c r="A84" s="20">
        <v>79</v>
      </c>
      <c r="B84" s="3"/>
      <c r="C84" s="73" t="s">
        <v>70</v>
      </c>
    </row>
    <row r="85" spans="1:3" ht="15.6" x14ac:dyDescent="0.3">
      <c r="A85" s="20">
        <v>89</v>
      </c>
      <c r="B85" s="3"/>
      <c r="C85" s="73" t="s">
        <v>71</v>
      </c>
    </row>
    <row r="86" spans="1:3" ht="15.6" x14ac:dyDescent="0.3">
      <c r="A86" s="20">
        <v>99</v>
      </c>
      <c r="B86" s="3"/>
      <c r="C86" s="73" t="s">
        <v>72</v>
      </c>
    </row>
    <row r="87" spans="1:3" ht="15.6" x14ac:dyDescent="0.3">
      <c r="A87" s="20">
        <v>85</v>
      </c>
      <c r="B87" s="3"/>
      <c r="C87" s="73" t="s">
        <v>73</v>
      </c>
    </row>
    <row r="88" spans="1:3" ht="15.6" x14ac:dyDescent="0.3">
      <c r="A88" s="20">
        <v>77</v>
      </c>
      <c r="B88" s="22"/>
      <c r="C88" s="75" t="s">
        <v>74</v>
      </c>
    </row>
    <row r="89" spans="1:3" ht="15.6" x14ac:dyDescent="0.3">
      <c r="A89" s="29"/>
      <c r="B89" s="21"/>
      <c r="C89" s="21"/>
    </row>
    <row r="90" spans="1:3" ht="15.6" x14ac:dyDescent="0.3">
      <c r="A90" s="29"/>
      <c r="B90" s="21"/>
      <c r="C90" s="21"/>
    </row>
  </sheetData>
  <autoFilter ref="A3:F80" xr:uid="{DECDAFAA-CBAF-47E9-AD94-BB029A5408D7}"/>
  <sortState xmlns:xlrd2="http://schemas.microsoft.com/office/spreadsheetml/2017/richdata2" ref="A83:C90">
    <sortCondition ref="A83:A90"/>
  </sortState>
  <pageMargins left="0.7" right="0.7" top="0.75" bottom="0.75" header="0.3" footer="0.3"/>
  <pageSetup paperSize="8" scale="71" fitToWidth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89019-EE2F-4FA9-9F89-03F0DCA040B7}">
  <dimension ref="A1:G54"/>
  <sheetViews>
    <sheetView workbookViewId="0">
      <selection activeCell="F21" sqref="F21"/>
    </sheetView>
  </sheetViews>
  <sheetFormatPr defaultRowHeight="14.4" x14ac:dyDescent="0.3"/>
  <cols>
    <col min="1" max="1" width="9.44140625" customWidth="1"/>
    <col min="2" max="2" width="14" customWidth="1"/>
    <col min="3" max="3" width="38.33203125" customWidth="1"/>
    <col min="5" max="5" width="11.88671875" customWidth="1"/>
    <col min="6" max="6" width="14.33203125" customWidth="1"/>
  </cols>
  <sheetData>
    <row r="1" spans="1:7" ht="18" x14ac:dyDescent="0.35">
      <c r="A1" s="38" t="s">
        <v>75</v>
      </c>
    </row>
    <row r="3" spans="1:7" x14ac:dyDescent="0.3">
      <c r="A3" s="47" t="s">
        <v>76</v>
      </c>
      <c r="B3" s="50"/>
      <c r="C3" s="53">
        <f>B34</f>
        <v>24</v>
      </c>
    </row>
    <row r="4" spans="1:7" x14ac:dyDescent="0.3">
      <c r="A4" s="48" t="s">
        <v>77</v>
      </c>
      <c r="B4" s="51"/>
      <c r="C4" s="54">
        <v>41</v>
      </c>
    </row>
    <row r="5" spans="1:7" x14ac:dyDescent="0.3">
      <c r="A5" s="49" t="s">
        <v>78</v>
      </c>
      <c r="B5" s="52"/>
      <c r="C5" s="55">
        <f>F14</f>
        <v>22</v>
      </c>
    </row>
    <row r="6" spans="1:7" x14ac:dyDescent="0.3">
      <c r="A6" s="2"/>
      <c r="C6" s="37"/>
    </row>
    <row r="7" spans="1:7" x14ac:dyDescent="0.3">
      <c r="A7" s="40" t="s">
        <v>79</v>
      </c>
      <c r="B7" s="41"/>
      <c r="C7" s="37"/>
      <c r="E7" s="40" t="s">
        <v>80</v>
      </c>
      <c r="F7" s="41"/>
      <c r="G7" s="37"/>
    </row>
    <row r="8" spans="1:7" x14ac:dyDescent="0.3">
      <c r="A8" s="39" t="s">
        <v>1</v>
      </c>
      <c r="B8" s="39" t="s">
        <v>2</v>
      </c>
      <c r="C8" s="7" t="s">
        <v>6</v>
      </c>
      <c r="E8" s="39" t="s">
        <v>2</v>
      </c>
      <c r="F8" s="7" t="s">
        <v>81</v>
      </c>
    </row>
    <row r="9" spans="1:7" ht="15.6" x14ac:dyDescent="0.3">
      <c r="A9" s="29">
        <v>2</v>
      </c>
      <c r="B9" s="20" t="s">
        <v>7</v>
      </c>
      <c r="C9" s="16"/>
      <c r="E9" s="20" t="s">
        <v>7</v>
      </c>
      <c r="F9" s="43">
        <v>5</v>
      </c>
    </row>
    <row r="10" spans="1:7" ht="15.6" hidden="1" x14ac:dyDescent="0.3">
      <c r="A10" s="29">
        <v>4</v>
      </c>
      <c r="B10" s="20" t="s">
        <v>7</v>
      </c>
      <c r="C10" s="16"/>
      <c r="E10" s="30" t="s">
        <v>13</v>
      </c>
      <c r="F10" s="44"/>
    </row>
    <row r="11" spans="1:7" ht="15.6" x14ac:dyDescent="0.3">
      <c r="A11" s="29">
        <v>5</v>
      </c>
      <c r="B11" s="20" t="s">
        <v>7</v>
      </c>
      <c r="C11" s="16"/>
      <c r="E11" s="42" t="s">
        <v>13</v>
      </c>
      <c r="F11" s="45">
        <v>8</v>
      </c>
    </row>
    <row r="12" spans="1:7" ht="15.6" x14ac:dyDescent="0.3">
      <c r="A12" s="29">
        <v>6</v>
      </c>
      <c r="B12" s="20" t="s">
        <v>13</v>
      </c>
      <c r="C12" s="16"/>
      <c r="E12" s="42" t="s">
        <v>23</v>
      </c>
      <c r="F12" s="42">
        <v>7</v>
      </c>
    </row>
    <row r="13" spans="1:7" ht="15.6" x14ac:dyDescent="0.3">
      <c r="A13" s="29">
        <v>7</v>
      </c>
      <c r="B13" s="20" t="s">
        <v>13</v>
      </c>
      <c r="C13" s="16" t="s">
        <v>82</v>
      </c>
      <c r="E13" s="42" t="s">
        <v>29</v>
      </c>
      <c r="F13" s="46">
        <v>2</v>
      </c>
    </row>
    <row r="14" spans="1:7" ht="15.6" x14ac:dyDescent="0.3">
      <c r="A14" s="29">
        <v>8</v>
      </c>
      <c r="B14" s="20" t="s">
        <v>13</v>
      </c>
      <c r="C14" s="16"/>
      <c r="F14" s="56">
        <f>SUM(F9:F13)</f>
        <v>22</v>
      </c>
    </row>
    <row r="15" spans="1:7" ht="15.6" x14ac:dyDescent="0.3">
      <c r="A15" s="29">
        <v>9</v>
      </c>
      <c r="B15" s="20" t="s">
        <v>13</v>
      </c>
      <c r="C15" s="16"/>
    </row>
    <row r="16" spans="1:7" ht="15.6" x14ac:dyDescent="0.3">
      <c r="A16" s="29">
        <v>10</v>
      </c>
      <c r="B16" s="20" t="s">
        <v>13</v>
      </c>
      <c r="C16" s="16"/>
    </row>
    <row r="17" spans="1:3" ht="15.6" x14ac:dyDescent="0.3">
      <c r="A17" s="29">
        <v>11</v>
      </c>
      <c r="B17" s="20" t="s">
        <v>13</v>
      </c>
      <c r="C17" s="16"/>
    </row>
    <row r="18" spans="1:3" ht="15.6" x14ac:dyDescent="0.3">
      <c r="A18" s="29">
        <v>12</v>
      </c>
      <c r="B18" s="20" t="s">
        <v>13</v>
      </c>
      <c r="C18" s="16"/>
    </row>
    <row r="19" spans="1:3" ht="15.6" x14ac:dyDescent="0.3">
      <c r="A19" s="29">
        <v>13</v>
      </c>
      <c r="B19" s="20" t="s">
        <v>13</v>
      </c>
      <c r="C19" s="16"/>
    </row>
    <row r="20" spans="1:3" ht="15.6" x14ac:dyDescent="0.3">
      <c r="A20" s="29">
        <v>14</v>
      </c>
      <c r="B20" s="20" t="s">
        <v>13</v>
      </c>
      <c r="C20" s="16"/>
    </row>
    <row r="21" spans="1:3" ht="15.6" x14ac:dyDescent="0.3">
      <c r="A21" s="29">
        <v>15</v>
      </c>
      <c r="B21" s="20" t="s">
        <v>13</v>
      </c>
      <c r="C21" s="16"/>
    </row>
    <row r="22" spans="1:3" ht="15.6" x14ac:dyDescent="0.3">
      <c r="A22" s="29">
        <v>16</v>
      </c>
      <c r="B22" s="20" t="s">
        <v>13</v>
      </c>
      <c r="C22" s="16"/>
    </row>
    <row r="23" spans="1:3" ht="15.6" x14ac:dyDescent="0.3">
      <c r="A23" s="29">
        <v>17</v>
      </c>
      <c r="B23" s="20" t="s">
        <v>13</v>
      </c>
      <c r="C23" s="16"/>
    </row>
    <row r="24" spans="1:3" ht="15.6" x14ac:dyDescent="0.3">
      <c r="A24" s="29">
        <v>18</v>
      </c>
      <c r="B24" s="20" t="s">
        <v>23</v>
      </c>
      <c r="C24" s="16"/>
    </row>
    <row r="25" spans="1:3" ht="15.6" x14ac:dyDescent="0.3">
      <c r="A25" s="29">
        <v>19</v>
      </c>
      <c r="B25" s="20" t="s">
        <v>23</v>
      </c>
      <c r="C25" s="16"/>
    </row>
    <row r="26" spans="1:3" ht="15.6" x14ac:dyDescent="0.3">
      <c r="A26" s="29">
        <v>20</v>
      </c>
      <c r="B26" s="20" t="s">
        <v>23</v>
      </c>
      <c r="C26" s="16"/>
    </row>
    <row r="27" spans="1:3" ht="15.6" x14ac:dyDescent="0.3">
      <c r="A27" s="29">
        <v>21</v>
      </c>
      <c r="B27" s="20" t="s">
        <v>23</v>
      </c>
      <c r="C27" s="16"/>
    </row>
    <row r="28" spans="1:3" ht="15.6" x14ac:dyDescent="0.3">
      <c r="A28" s="29">
        <v>22</v>
      </c>
      <c r="B28" s="20" t="s">
        <v>23</v>
      </c>
      <c r="C28" s="16"/>
    </row>
    <row r="29" spans="1:3" ht="15.6" x14ac:dyDescent="0.3">
      <c r="A29" s="29">
        <v>23</v>
      </c>
      <c r="B29" s="20" t="s">
        <v>23</v>
      </c>
      <c r="C29" s="16"/>
    </row>
    <row r="30" spans="1:3" ht="15.6" x14ac:dyDescent="0.3">
      <c r="A30" s="29">
        <v>24</v>
      </c>
      <c r="B30" s="20" t="s">
        <v>23</v>
      </c>
      <c r="C30" s="16"/>
    </row>
    <row r="31" spans="1:3" ht="15.6" x14ac:dyDescent="0.3">
      <c r="A31" s="29">
        <v>25</v>
      </c>
      <c r="B31" s="20" t="s">
        <v>29</v>
      </c>
      <c r="C31" s="16"/>
    </row>
    <row r="32" spans="1:3" ht="15.6" x14ac:dyDescent="0.3">
      <c r="A32" s="29">
        <v>26</v>
      </c>
      <c r="B32" s="20" t="s">
        <v>29</v>
      </c>
      <c r="C32" s="16"/>
    </row>
    <row r="33" spans="1:5" ht="15.6" x14ac:dyDescent="0.3">
      <c r="A33" s="29"/>
      <c r="B33" s="30"/>
      <c r="C33" s="16"/>
    </row>
    <row r="34" spans="1:5" ht="15.6" x14ac:dyDescent="0.3">
      <c r="A34" s="34"/>
      <c r="B34" s="36">
        <f>COUNTA(B9:B33)</f>
        <v>24</v>
      </c>
      <c r="C34" s="35"/>
    </row>
    <row r="35" spans="1:5" ht="15.6" x14ac:dyDescent="0.3">
      <c r="A35" s="31"/>
      <c r="C35" s="33"/>
    </row>
    <row r="36" spans="1:5" ht="15.6" x14ac:dyDescent="0.3">
      <c r="A36" s="31"/>
      <c r="B36" s="32"/>
      <c r="C36" s="33"/>
    </row>
    <row r="37" spans="1:5" ht="15.6" x14ac:dyDescent="0.3">
      <c r="A37" s="31"/>
      <c r="B37" s="32"/>
      <c r="C37" s="33"/>
    </row>
    <row r="38" spans="1:5" ht="15.6" x14ac:dyDescent="0.3">
      <c r="A38" s="31"/>
      <c r="B38" s="32"/>
      <c r="C38" s="33"/>
    </row>
    <row r="39" spans="1:5" ht="15.6" x14ac:dyDescent="0.3">
      <c r="A39" s="31"/>
      <c r="B39" s="32"/>
      <c r="C39" s="33"/>
    </row>
    <row r="40" spans="1:5" ht="15.6" x14ac:dyDescent="0.3">
      <c r="A40" s="31"/>
      <c r="B40" s="32"/>
      <c r="C40" s="33"/>
    </row>
    <row r="41" spans="1:5" ht="15.6" x14ac:dyDescent="0.3">
      <c r="A41" s="31"/>
      <c r="B41" s="32"/>
      <c r="C41" s="33"/>
    </row>
    <row r="42" spans="1:5" ht="15.6" x14ac:dyDescent="0.3">
      <c r="A42" s="31"/>
      <c r="B42" s="32"/>
      <c r="C42" s="33"/>
    </row>
    <row r="43" spans="1:5" ht="15.6" x14ac:dyDescent="0.3">
      <c r="A43" s="31"/>
      <c r="B43" s="32"/>
      <c r="C43" s="33"/>
      <c r="D43" s="32"/>
      <c r="E43" s="33"/>
    </row>
    <row r="44" spans="1:5" ht="15.6" x14ac:dyDescent="0.3">
      <c r="A44" s="31"/>
      <c r="B44" s="32"/>
      <c r="C44" s="33"/>
    </row>
    <row r="45" spans="1:5" ht="15.6" x14ac:dyDescent="0.3">
      <c r="A45" s="31"/>
      <c r="B45" s="32"/>
      <c r="C45" s="33"/>
    </row>
    <row r="46" spans="1:5" ht="15.6" x14ac:dyDescent="0.3">
      <c r="A46" s="31"/>
      <c r="B46" s="32"/>
      <c r="C46" s="33"/>
    </row>
    <row r="47" spans="1:5" ht="15.6" x14ac:dyDescent="0.3">
      <c r="A47" s="31"/>
      <c r="B47" s="32"/>
      <c r="C47" s="33"/>
    </row>
    <row r="48" spans="1:5" ht="15.6" x14ac:dyDescent="0.3">
      <c r="A48" s="31"/>
      <c r="B48" s="32"/>
      <c r="C48" s="33"/>
    </row>
    <row r="49" spans="1:3" ht="15.6" x14ac:dyDescent="0.3">
      <c r="A49" s="31"/>
      <c r="B49" s="32"/>
      <c r="C49" s="33"/>
    </row>
    <row r="50" spans="1:3" ht="15.6" x14ac:dyDescent="0.3">
      <c r="A50" s="31"/>
      <c r="B50" s="32"/>
      <c r="C50" s="33"/>
    </row>
    <row r="51" spans="1:3" ht="15.6" x14ac:dyDescent="0.3">
      <c r="A51" s="31"/>
      <c r="B51" s="32"/>
      <c r="C51" s="33"/>
    </row>
    <row r="52" spans="1:3" ht="15.6" x14ac:dyDescent="0.3">
      <c r="A52" s="31"/>
      <c r="B52" s="32"/>
      <c r="C52" s="33"/>
    </row>
    <row r="53" spans="1:3" ht="15.6" x14ac:dyDescent="0.3">
      <c r="A53" s="31"/>
      <c r="B53" s="32"/>
      <c r="C53" s="33"/>
    </row>
    <row r="54" spans="1:3" ht="15.6" x14ac:dyDescent="0.3">
      <c r="A54" s="31"/>
      <c r="B54" s="32"/>
      <c r="C54" s="33"/>
    </row>
  </sheetData>
  <sortState xmlns:xlrd2="http://schemas.microsoft.com/office/spreadsheetml/2017/richdata2" ref="A9:B32">
    <sortCondition ref="A9:A3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3B2A0-91DC-4A35-B1B9-95D01ED47441}">
  <sheetPr>
    <pageSetUpPr fitToPage="1"/>
  </sheetPr>
  <dimension ref="A1:D57"/>
  <sheetViews>
    <sheetView topLeftCell="A7" workbookViewId="0">
      <selection activeCell="B12" sqref="B12"/>
    </sheetView>
  </sheetViews>
  <sheetFormatPr defaultRowHeight="14.4" x14ac:dyDescent="0.3"/>
  <cols>
    <col min="2" max="2" width="32.6640625" customWidth="1"/>
    <col min="3" max="3" width="9.33203125" customWidth="1"/>
    <col min="4" max="4" width="27.88671875" customWidth="1"/>
  </cols>
  <sheetData>
    <row r="1" spans="1:4" x14ac:dyDescent="0.3">
      <c r="A1" s="62"/>
      <c r="B1" s="63" t="s">
        <v>3</v>
      </c>
      <c r="C1" s="64" t="s">
        <v>1</v>
      </c>
      <c r="D1" s="65" t="s">
        <v>83</v>
      </c>
    </row>
    <row r="2" spans="1:4" x14ac:dyDescent="0.3">
      <c r="A2" s="59">
        <v>1</v>
      </c>
      <c r="B2" s="96"/>
      <c r="C2" s="97"/>
      <c r="D2" s="94"/>
    </row>
    <row r="3" spans="1:4" x14ac:dyDescent="0.3">
      <c r="A3" s="59">
        <f>A2+1</f>
        <v>2</v>
      </c>
      <c r="B3" s="95" t="s">
        <v>74</v>
      </c>
      <c r="C3" s="66">
        <v>77</v>
      </c>
      <c r="D3" s="61" t="s">
        <v>84</v>
      </c>
    </row>
    <row r="4" spans="1:4" x14ac:dyDescent="0.3">
      <c r="A4" s="59">
        <f t="shared" ref="A4:A57" si="0">A3+1</f>
        <v>3</v>
      </c>
      <c r="B4" s="95" t="s">
        <v>51</v>
      </c>
      <c r="C4" s="66">
        <v>60</v>
      </c>
      <c r="D4" s="61"/>
    </row>
    <row r="5" spans="1:4" x14ac:dyDescent="0.3">
      <c r="A5" s="59">
        <f t="shared" si="0"/>
        <v>4</v>
      </c>
      <c r="B5" s="95" t="s">
        <v>53</v>
      </c>
      <c r="C5" s="66">
        <v>65</v>
      </c>
      <c r="D5" s="61"/>
    </row>
    <row r="6" spans="1:4" x14ac:dyDescent="0.3">
      <c r="A6" s="59">
        <f t="shared" si="0"/>
        <v>5</v>
      </c>
      <c r="B6" s="95" t="s">
        <v>47</v>
      </c>
      <c r="C6" s="66">
        <v>54</v>
      </c>
      <c r="D6" s="61"/>
    </row>
    <row r="7" spans="1:4" x14ac:dyDescent="0.3">
      <c r="A7" s="59">
        <f t="shared" si="0"/>
        <v>6</v>
      </c>
      <c r="B7" s="60" t="s">
        <v>35</v>
      </c>
      <c r="C7" s="66">
        <v>31</v>
      </c>
      <c r="D7" s="61"/>
    </row>
    <row r="8" spans="1:4" x14ac:dyDescent="0.3">
      <c r="A8" s="59">
        <f t="shared" si="0"/>
        <v>7</v>
      </c>
      <c r="B8" s="60" t="s">
        <v>54</v>
      </c>
      <c r="C8" s="66">
        <v>66</v>
      </c>
      <c r="D8" s="61"/>
    </row>
    <row r="9" spans="1:4" x14ac:dyDescent="0.3">
      <c r="A9" s="59">
        <f t="shared" si="0"/>
        <v>8</v>
      </c>
      <c r="B9" s="60" t="s">
        <v>58</v>
      </c>
      <c r="C9" s="66">
        <v>68</v>
      </c>
      <c r="D9" s="61"/>
    </row>
    <row r="10" spans="1:4" x14ac:dyDescent="0.3">
      <c r="A10" s="59">
        <f t="shared" si="0"/>
        <v>9</v>
      </c>
      <c r="B10" s="60" t="s">
        <v>71</v>
      </c>
      <c r="C10" s="66">
        <v>89</v>
      </c>
      <c r="D10" s="61" t="s">
        <v>84</v>
      </c>
    </row>
    <row r="11" spans="1:4" x14ac:dyDescent="0.3">
      <c r="A11" s="59">
        <f t="shared" si="0"/>
        <v>10</v>
      </c>
      <c r="B11" s="60" t="s">
        <v>48</v>
      </c>
      <c r="C11" s="66">
        <v>55</v>
      </c>
      <c r="D11" s="61"/>
    </row>
    <row r="12" spans="1:4" x14ac:dyDescent="0.3">
      <c r="A12" s="59">
        <f t="shared" si="0"/>
        <v>11</v>
      </c>
      <c r="B12" s="60"/>
      <c r="C12" s="66"/>
      <c r="D12" s="61"/>
    </row>
    <row r="13" spans="1:4" x14ac:dyDescent="0.3">
      <c r="A13" s="59">
        <f t="shared" si="0"/>
        <v>12</v>
      </c>
      <c r="B13" s="60" t="s">
        <v>60</v>
      </c>
      <c r="C13" s="66">
        <v>70</v>
      </c>
      <c r="D13" s="61"/>
    </row>
    <row r="14" spans="1:4" x14ac:dyDescent="0.3">
      <c r="A14" s="59">
        <f t="shared" si="0"/>
        <v>13</v>
      </c>
      <c r="B14" s="60" t="s">
        <v>46</v>
      </c>
      <c r="C14" s="66">
        <v>52</v>
      </c>
      <c r="D14" s="61"/>
    </row>
    <row r="15" spans="1:4" x14ac:dyDescent="0.3">
      <c r="A15" s="59">
        <f t="shared" si="0"/>
        <v>14</v>
      </c>
      <c r="B15" s="60" t="s">
        <v>40</v>
      </c>
      <c r="C15" s="66">
        <v>40</v>
      </c>
      <c r="D15" s="61"/>
    </row>
    <row r="16" spans="1:4" x14ac:dyDescent="0.3">
      <c r="A16" s="59">
        <f t="shared" si="0"/>
        <v>15</v>
      </c>
      <c r="B16" s="60" t="s">
        <v>59</v>
      </c>
      <c r="C16" s="66">
        <v>69</v>
      </c>
      <c r="D16" s="61"/>
    </row>
    <row r="17" spans="1:4" x14ac:dyDescent="0.3">
      <c r="A17" s="59">
        <f t="shared" si="0"/>
        <v>16</v>
      </c>
      <c r="B17" s="60" t="s">
        <v>44</v>
      </c>
      <c r="C17" s="66">
        <v>49</v>
      </c>
      <c r="D17" s="61"/>
    </row>
    <row r="18" spans="1:4" x14ac:dyDescent="0.3">
      <c r="A18" s="59">
        <f t="shared" si="0"/>
        <v>17</v>
      </c>
      <c r="B18" s="60" t="s">
        <v>62</v>
      </c>
      <c r="C18" s="66">
        <v>72</v>
      </c>
      <c r="D18" s="94" t="s">
        <v>63</v>
      </c>
    </row>
    <row r="19" spans="1:4" x14ac:dyDescent="0.3">
      <c r="A19" s="59">
        <f t="shared" si="0"/>
        <v>18</v>
      </c>
      <c r="B19" s="60" t="s">
        <v>67</v>
      </c>
      <c r="C19" s="66">
        <v>75</v>
      </c>
      <c r="D19" s="61"/>
    </row>
    <row r="20" spans="1:4" x14ac:dyDescent="0.3">
      <c r="A20" s="59">
        <f t="shared" si="0"/>
        <v>19</v>
      </c>
      <c r="B20" s="60" t="s">
        <v>39</v>
      </c>
      <c r="C20" s="66">
        <v>39</v>
      </c>
      <c r="D20" s="61"/>
    </row>
    <row r="21" spans="1:4" x14ac:dyDescent="0.3">
      <c r="A21" s="59">
        <f t="shared" si="0"/>
        <v>20</v>
      </c>
      <c r="B21" s="60" t="s">
        <v>72</v>
      </c>
      <c r="C21" s="66">
        <v>99</v>
      </c>
      <c r="D21" s="61" t="s">
        <v>84</v>
      </c>
    </row>
    <row r="22" spans="1:4" x14ac:dyDescent="0.3">
      <c r="A22" s="59">
        <f t="shared" si="0"/>
        <v>21</v>
      </c>
      <c r="B22" s="60" t="s">
        <v>42</v>
      </c>
      <c r="C22" s="66">
        <v>44</v>
      </c>
      <c r="D22" s="61"/>
    </row>
    <row r="23" spans="1:4" x14ac:dyDescent="0.3">
      <c r="A23" s="59">
        <f t="shared" si="0"/>
        <v>22</v>
      </c>
      <c r="B23" s="60"/>
      <c r="C23" s="66"/>
      <c r="D23" s="61"/>
    </row>
    <row r="24" spans="1:4" x14ac:dyDescent="0.3">
      <c r="A24" s="59">
        <f t="shared" si="0"/>
        <v>23</v>
      </c>
      <c r="B24" s="60" t="s">
        <v>50</v>
      </c>
      <c r="C24" s="66">
        <v>59</v>
      </c>
      <c r="D24" s="61"/>
    </row>
    <row r="25" spans="1:4" x14ac:dyDescent="0.3">
      <c r="A25" s="59">
        <f t="shared" si="0"/>
        <v>24</v>
      </c>
      <c r="B25" s="60" t="s">
        <v>11</v>
      </c>
      <c r="C25" s="66">
        <v>4</v>
      </c>
      <c r="D25" s="61"/>
    </row>
    <row r="26" spans="1:4" x14ac:dyDescent="0.3">
      <c r="A26" s="59">
        <f t="shared" si="0"/>
        <v>25</v>
      </c>
      <c r="B26" s="60" t="s">
        <v>41</v>
      </c>
      <c r="C26" s="66">
        <v>42</v>
      </c>
      <c r="D26" s="61"/>
    </row>
    <row r="27" spans="1:4" x14ac:dyDescent="0.3">
      <c r="A27" s="59">
        <f t="shared" si="0"/>
        <v>26</v>
      </c>
      <c r="B27" s="60" t="s">
        <v>69</v>
      </c>
      <c r="C27" s="66">
        <v>1</v>
      </c>
      <c r="D27" s="61" t="s">
        <v>84</v>
      </c>
    </row>
    <row r="28" spans="1:4" x14ac:dyDescent="0.3">
      <c r="A28" s="59">
        <f t="shared" si="0"/>
        <v>27</v>
      </c>
      <c r="B28" s="60" t="s">
        <v>20</v>
      </c>
      <c r="C28" s="66">
        <v>14</v>
      </c>
      <c r="D28" s="61"/>
    </row>
    <row r="29" spans="1:4" x14ac:dyDescent="0.3">
      <c r="A29" s="59">
        <f t="shared" si="0"/>
        <v>28</v>
      </c>
      <c r="B29" s="85" t="s">
        <v>49</v>
      </c>
      <c r="C29" s="86">
        <v>57</v>
      </c>
      <c r="D29" s="61"/>
    </row>
    <row r="30" spans="1:4" x14ac:dyDescent="0.3">
      <c r="A30" s="59">
        <f t="shared" si="0"/>
        <v>29</v>
      </c>
      <c r="B30" s="60" t="s">
        <v>45</v>
      </c>
      <c r="C30" s="66">
        <v>50</v>
      </c>
      <c r="D30" s="61"/>
    </row>
    <row r="31" spans="1:4" x14ac:dyDescent="0.3">
      <c r="A31" s="59">
        <f t="shared" si="0"/>
        <v>30</v>
      </c>
      <c r="B31" s="60" t="s">
        <v>22</v>
      </c>
      <c r="C31" s="66">
        <v>17</v>
      </c>
      <c r="D31" s="61"/>
    </row>
    <row r="32" spans="1:4" x14ac:dyDescent="0.3">
      <c r="A32" s="59">
        <f t="shared" si="0"/>
        <v>31</v>
      </c>
      <c r="B32" s="60" t="s">
        <v>52</v>
      </c>
      <c r="C32" s="66">
        <v>61</v>
      </c>
      <c r="D32" s="61"/>
    </row>
    <row r="33" spans="1:4" x14ac:dyDescent="0.3">
      <c r="A33" s="59">
        <f t="shared" si="0"/>
        <v>32</v>
      </c>
      <c r="B33" s="60" t="s">
        <v>18</v>
      </c>
      <c r="C33" s="66">
        <v>11</v>
      </c>
      <c r="D33" s="61"/>
    </row>
    <row r="34" spans="1:4" x14ac:dyDescent="0.3">
      <c r="A34" s="59">
        <f t="shared" si="0"/>
        <v>33</v>
      </c>
      <c r="B34" s="60" t="s">
        <v>12</v>
      </c>
      <c r="C34" s="66">
        <v>5</v>
      </c>
      <c r="D34" s="61"/>
    </row>
    <row r="35" spans="1:4" x14ac:dyDescent="0.3">
      <c r="A35" s="59">
        <f t="shared" si="0"/>
        <v>34</v>
      </c>
      <c r="B35" s="95" t="s">
        <v>34</v>
      </c>
      <c r="C35" s="66">
        <v>30</v>
      </c>
      <c r="D35" s="61"/>
    </row>
    <row r="36" spans="1:4" x14ac:dyDescent="0.3">
      <c r="A36" s="59">
        <f t="shared" si="0"/>
        <v>35</v>
      </c>
      <c r="B36" s="60" t="s">
        <v>66</v>
      </c>
      <c r="C36" s="66">
        <v>74</v>
      </c>
      <c r="D36" s="61"/>
    </row>
    <row r="37" spans="1:4" x14ac:dyDescent="0.3">
      <c r="A37" s="59">
        <f t="shared" si="0"/>
        <v>36</v>
      </c>
      <c r="B37" s="60" t="s">
        <v>43</v>
      </c>
      <c r="C37" s="66">
        <v>48</v>
      </c>
      <c r="D37" s="61"/>
    </row>
    <row r="38" spans="1:4" x14ac:dyDescent="0.3">
      <c r="A38" s="59">
        <f t="shared" si="0"/>
        <v>37</v>
      </c>
      <c r="B38" s="60"/>
      <c r="C38" s="66"/>
      <c r="D38" s="61"/>
    </row>
    <row r="39" spans="1:4" x14ac:dyDescent="0.3">
      <c r="A39" s="59">
        <f t="shared" si="0"/>
        <v>38</v>
      </c>
      <c r="B39" s="60" t="s">
        <v>17</v>
      </c>
      <c r="C39" s="66">
        <v>10</v>
      </c>
      <c r="D39" s="61"/>
    </row>
    <row r="40" spans="1:4" x14ac:dyDescent="0.3">
      <c r="A40" s="59">
        <f t="shared" si="0"/>
        <v>39</v>
      </c>
      <c r="B40" s="60" t="s">
        <v>16</v>
      </c>
      <c r="C40" s="66">
        <v>9</v>
      </c>
      <c r="D40" s="61"/>
    </row>
    <row r="41" spans="1:4" x14ac:dyDescent="0.3">
      <c r="A41" s="59">
        <f t="shared" si="0"/>
        <v>40</v>
      </c>
      <c r="B41" s="60" t="s">
        <v>70</v>
      </c>
      <c r="C41" s="66">
        <v>79</v>
      </c>
      <c r="D41" s="61" t="s">
        <v>84</v>
      </c>
    </row>
    <row r="42" spans="1:4" x14ac:dyDescent="0.3">
      <c r="A42" s="59">
        <f t="shared" si="0"/>
        <v>41</v>
      </c>
      <c r="B42" s="60" t="s">
        <v>33</v>
      </c>
      <c r="C42" s="66">
        <v>29</v>
      </c>
      <c r="D42" s="61"/>
    </row>
    <row r="43" spans="1:4" x14ac:dyDescent="0.3">
      <c r="A43" s="59">
        <f t="shared" si="0"/>
        <v>42</v>
      </c>
      <c r="B43" s="60" t="s">
        <v>25</v>
      </c>
      <c r="C43" s="66">
        <v>20</v>
      </c>
      <c r="D43" s="61"/>
    </row>
    <row r="44" spans="1:4" x14ac:dyDescent="0.3">
      <c r="A44" s="59">
        <f t="shared" si="0"/>
        <v>43</v>
      </c>
      <c r="B44" s="60" t="s">
        <v>15</v>
      </c>
      <c r="C44" s="66">
        <v>8</v>
      </c>
      <c r="D44" s="61"/>
    </row>
    <row r="45" spans="1:4" x14ac:dyDescent="0.3">
      <c r="A45" s="59">
        <f t="shared" si="0"/>
        <v>44</v>
      </c>
      <c r="B45" s="60" t="s">
        <v>38</v>
      </c>
      <c r="C45" s="66">
        <v>38</v>
      </c>
      <c r="D45" s="61"/>
    </row>
    <row r="46" spans="1:4" x14ac:dyDescent="0.3">
      <c r="A46" s="59">
        <f t="shared" si="0"/>
        <v>45</v>
      </c>
      <c r="B46" s="60" t="s">
        <v>19</v>
      </c>
      <c r="C46" s="66">
        <v>12</v>
      </c>
      <c r="D46" s="61"/>
    </row>
    <row r="47" spans="1:4" x14ac:dyDescent="0.3">
      <c r="A47" s="59">
        <f t="shared" si="0"/>
        <v>46</v>
      </c>
      <c r="B47" s="60" t="s">
        <v>55</v>
      </c>
      <c r="C47" s="66">
        <v>67</v>
      </c>
      <c r="D47" s="61" t="s">
        <v>85</v>
      </c>
    </row>
    <row r="48" spans="1:4" x14ac:dyDescent="0.3">
      <c r="A48" s="59">
        <f t="shared" si="0"/>
        <v>47</v>
      </c>
      <c r="B48" s="60" t="s">
        <v>73</v>
      </c>
      <c r="C48" s="66">
        <v>85</v>
      </c>
      <c r="D48" s="61" t="s">
        <v>84</v>
      </c>
    </row>
    <row r="49" spans="1:4" x14ac:dyDescent="0.3">
      <c r="A49" s="59">
        <f t="shared" si="0"/>
        <v>48</v>
      </c>
      <c r="B49" s="60" t="s">
        <v>28</v>
      </c>
      <c r="C49" s="66">
        <v>24</v>
      </c>
      <c r="D49" s="61"/>
    </row>
    <row r="50" spans="1:4" x14ac:dyDescent="0.3">
      <c r="A50" s="59">
        <f t="shared" si="0"/>
        <v>49</v>
      </c>
      <c r="B50" s="60" t="s">
        <v>21</v>
      </c>
      <c r="C50" s="66">
        <v>16</v>
      </c>
      <c r="D50" s="61"/>
    </row>
    <row r="51" spans="1:4" x14ac:dyDescent="0.3">
      <c r="A51" s="59">
        <f t="shared" si="0"/>
        <v>50</v>
      </c>
      <c r="B51" s="60" t="s">
        <v>27</v>
      </c>
      <c r="C51" s="66">
        <v>23</v>
      </c>
      <c r="D51" s="61"/>
    </row>
    <row r="52" spans="1:4" x14ac:dyDescent="0.3">
      <c r="A52" s="59">
        <f t="shared" si="0"/>
        <v>51</v>
      </c>
      <c r="B52" s="60" t="s">
        <v>8</v>
      </c>
      <c r="C52" s="66">
        <v>2</v>
      </c>
      <c r="D52" s="61"/>
    </row>
    <row r="53" spans="1:4" x14ac:dyDescent="0.3">
      <c r="A53" s="59">
        <f t="shared" si="0"/>
        <v>52</v>
      </c>
      <c r="B53" s="60" t="s">
        <v>37</v>
      </c>
      <c r="C53" s="66">
        <v>34</v>
      </c>
      <c r="D53" s="61"/>
    </row>
    <row r="54" spans="1:4" x14ac:dyDescent="0.3">
      <c r="A54" s="59">
        <f t="shared" si="0"/>
        <v>53</v>
      </c>
      <c r="B54" s="60" t="s">
        <v>26</v>
      </c>
      <c r="C54" s="66">
        <v>22</v>
      </c>
      <c r="D54" s="61"/>
    </row>
    <row r="55" spans="1:4" x14ac:dyDescent="0.3">
      <c r="A55" s="59">
        <f t="shared" si="0"/>
        <v>54</v>
      </c>
      <c r="B55" s="60" t="s">
        <v>31</v>
      </c>
      <c r="C55" s="66">
        <v>26</v>
      </c>
    </row>
    <row r="56" spans="1:4" x14ac:dyDescent="0.3">
      <c r="A56" s="59">
        <f t="shared" si="0"/>
        <v>55</v>
      </c>
      <c r="B56" s="87" t="s">
        <v>64</v>
      </c>
      <c r="C56" s="88">
        <v>73</v>
      </c>
      <c r="D56" s="3" t="s">
        <v>86</v>
      </c>
    </row>
    <row r="57" spans="1:4" x14ac:dyDescent="0.3">
      <c r="A57" s="59">
        <f t="shared" si="0"/>
        <v>56</v>
      </c>
      <c r="B57" s="87" t="s">
        <v>56</v>
      </c>
      <c r="C57" s="88">
        <v>68</v>
      </c>
      <c r="D57" s="3" t="s">
        <v>87</v>
      </c>
    </row>
  </sheetData>
  <autoFilter ref="B1:D54" xr:uid="{6093B2A0-91DC-4A35-B1B9-95D01ED47441}">
    <sortState xmlns:xlrd2="http://schemas.microsoft.com/office/spreadsheetml/2017/richdata2" ref="B2:D54">
      <sortCondition ref="B2:B54"/>
    </sortState>
  </autoFilter>
  <pageMargins left="0.7" right="0.7" top="0.75" bottom="0.75" header="0.3" footer="0.3"/>
  <pageSetup paperSize="9" fitToWidth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Blått matchställ</vt:lpstr>
      <vt:lpstr>Vitt bortaställ</vt:lpstr>
      <vt:lpstr>Spelare 23_24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Joakim Ehrinton</dc:creator>
  <cp:keywords/>
  <dc:description/>
  <cp:lastModifiedBy>Joakim Ehrinton</cp:lastModifiedBy>
  <cp:revision/>
  <dcterms:created xsi:type="dcterms:W3CDTF">2021-09-21T13:48:02Z</dcterms:created>
  <dcterms:modified xsi:type="dcterms:W3CDTF">2024-03-11T16:47:31Z</dcterms:modified>
  <cp:category/>
  <cp:contentStatus/>
</cp:coreProperties>
</file>