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8"/>
  <workbookPr/>
  <mc:AlternateContent xmlns:mc="http://schemas.openxmlformats.org/markup-compatibility/2006">
    <mc:Choice Requires="x15">
      <x15ac:absPath xmlns:x15ac="http://schemas.microsoft.com/office/spreadsheetml/2010/11/ac" url="https://d.docs.live.net/6dc52b9d218ce1fb/Karin/Sörskogen/"/>
    </mc:Choice>
  </mc:AlternateContent>
  <xr:revisionPtr revIDLastSave="57" documentId="8_{C55A3FDB-2992-47BB-83C3-4A61798953DF}" xr6:coauthVersionLast="47" xr6:coauthVersionMax="47" xr10:uidLastSave="{11FD6CB7-4C34-4594-A7FB-974773C20104}"/>
  <bookViews>
    <workbookView xWindow="-108" yWindow="-108" windowWidth="23256" windowHeight="12456" xr2:uid="{C4076FD8-8567-4F51-AD98-69AB3BDF60C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H6" i="1"/>
  <c r="H5" i="1"/>
</calcChain>
</file>

<file path=xl/sharedStrings.xml><?xml version="1.0" encoding="utf-8"?>
<sst xmlns="http://schemas.openxmlformats.org/spreadsheetml/2006/main" count="26" uniqueCount="14">
  <si>
    <t>Julgransförsäljning</t>
  </si>
  <si>
    <t>År</t>
  </si>
  <si>
    <t>Antal</t>
  </si>
  <si>
    <t>Inköpspris exkl moms</t>
  </si>
  <si>
    <t>Inköpspris inkl moms</t>
  </si>
  <si>
    <t>Försäljningspris</t>
  </si>
  <si>
    <t>Sålda</t>
  </si>
  <si>
    <t>Kvar</t>
  </si>
  <si>
    <t>Vinst per gran</t>
  </si>
  <si>
    <t>Total Vinst</t>
  </si>
  <si>
    <t>Faktiskt vinst</t>
  </si>
  <si>
    <t>Rödgran 1,8-2,2m</t>
  </si>
  <si>
    <t>Kungsgran 1,8-2,2m</t>
  </si>
  <si>
    <t>Nät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</si>
</sst>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&quot;;[Red]\-#,##0\ &quot;kr&quot;"/>
    <numFmt numFmtId="164" formatCode="#,##0.00\ &quot;kr&quot;"/>
  </numFmts>
  <fonts count="7">
    <font>
      <sz val="11"/>
      <color theme="1"/>
      <name val="Aptos Narrow"/>
      <family val="2"/>
      <scheme val="minor"/>
    </font>
    <font>
      <b/>
      <sz val="20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0"/>
      <name val="Arial"/>
      <family val="2"/>
    </font>
    <font>
      <b/>
      <u/>
      <sz val="14"/>
      <color theme="1"/>
      <name val="Aptos Narrow"/>
      <scheme val="minor"/>
    </font>
    <font>
      <sz val="14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Border="1"/>
    <xf numFmtId="0" fontId="4" fillId="0" borderId="0" xfId="0" applyFont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164" fontId="3" fillId="0" borderId="0" xfId="0" applyNumberFormat="1" applyFont="1"/>
    <xf numFmtId="164" fontId="5" fillId="0" borderId="0" xfId="0" applyNumberFormat="1" applyFont="1"/>
    <xf numFmtId="164" fontId="3" fillId="0" borderId="0" xfId="0" applyNumberFormat="1" applyFont="1" applyBorder="1"/>
    <xf numFmtId="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779AC-6C52-446C-AB85-5F45222DF8DC}">
  <dimension ref="A1:J28"/>
  <sheetViews>
    <sheetView tabSelected="1" workbookViewId="0">
      <selection activeCell="H22" sqref="H22"/>
    </sheetView>
  </sheetViews>
  <sheetFormatPr defaultColWidth="8.85546875" defaultRowHeight="15.75" customHeight="1"/>
  <cols>
    <col min="1" max="1" width="21.85546875" style="2" customWidth="1"/>
    <col min="2" max="2" width="8.85546875" style="2"/>
    <col min="3" max="3" width="25.42578125" style="8" bestFit="1" customWidth="1"/>
    <col min="4" max="4" width="25.42578125" style="8" customWidth="1"/>
    <col min="5" max="5" width="19" style="8" bestFit="1" customWidth="1"/>
    <col min="6" max="7" width="8.85546875" style="2"/>
    <col min="8" max="8" width="16.5703125" style="2" bestFit="1" customWidth="1"/>
    <col min="9" max="9" width="15.42578125" style="2" bestFit="1" customWidth="1"/>
    <col min="10" max="10" width="15.28515625" style="2" bestFit="1" customWidth="1"/>
    <col min="11" max="11" width="14.7109375" style="2" customWidth="1"/>
    <col min="12" max="16384" width="8.85546875" style="2"/>
  </cols>
  <sheetData>
    <row r="1" spans="1:10" ht="26.25">
      <c r="A1" s="1" t="s">
        <v>0</v>
      </c>
    </row>
    <row r="3" spans="1:10" s="7" customFormat="1" ht="18.75">
      <c r="A3" s="6" t="s">
        <v>1</v>
      </c>
      <c r="B3" s="6" t="s">
        <v>2</v>
      </c>
      <c r="C3" s="9" t="s">
        <v>3</v>
      </c>
      <c r="D3" s="9" t="s">
        <v>4</v>
      </c>
      <c r="E3" s="9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>
      <c r="A4" s="3">
        <v>2021</v>
      </c>
    </row>
    <row r="5" spans="1:10" ht="15">
      <c r="A5" s="2" t="s">
        <v>11</v>
      </c>
      <c r="B5" s="2">
        <v>120</v>
      </c>
      <c r="C5" s="8">
        <v>110</v>
      </c>
      <c r="D5" s="8">
        <v>137.5</v>
      </c>
      <c r="E5" s="10">
        <v>325</v>
      </c>
      <c r="F5" s="5">
        <v>108</v>
      </c>
      <c r="G5" s="4">
        <v>12</v>
      </c>
      <c r="H5" s="10">
        <f>E5-D5</f>
        <v>187.5</v>
      </c>
      <c r="I5" s="8">
        <v>18000</v>
      </c>
    </row>
    <row r="6" spans="1:10" ht="15">
      <c r="A6" s="2" t="s">
        <v>12</v>
      </c>
      <c r="B6" s="2">
        <v>120</v>
      </c>
      <c r="C6" s="8">
        <v>280</v>
      </c>
      <c r="D6" s="8">
        <v>350</v>
      </c>
      <c r="E6" s="10">
        <v>500</v>
      </c>
      <c r="F6" s="5">
        <v>88</v>
      </c>
      <c r="G6" s="4">
        <v>32</v>
      </c>
      <c r="H6" s="10">
        <f>E6-D6</f>
        <v>150</v>
      </c>
      <c r="I6" s="8">
        <v>8400</v>
      </c>
    </row>
    <row r="7" spans="1:10">
      <c r="A7" s="2" t="s">
        <v>13</v>
      </c>
      <c r="B7" s="2">
        <v>2</v>
      </c>
      <c r="C7" s="8">
        <v>300</v>
      </c>
      <c r="D7" s="8">
        <v>375</v>
      </c>
      <c r="E7" s="10"/>
      <c r="F7" s="4"/>
      <c r="G7" s="4"/>
      <c r="H7" s="4"/>
      <c r="I7" s="2">
        <v>750</v>
      </c>
    </row>
    <row r="8" spans="1:10">
      <c r="E8" s="10"/>
      <c r="F8" s="4"/>
      <c r="G8" s="4"/>
      <c r="H8" s="4"/>
      <c r="I8" s="11">
        <f>I5+I6-I7</f>
        <v>25650</v>
      </c>
      <c r="J8" s="11">
        <v>22475</v>
      </c>
    </row>
    <row r="10" spans="1:10">
      <c r="A10" s="3">
        <v>2022</v>
      </c>
    </row>
    <row r="11" spans="1:10">
      <c r="A11" s="2" t="s">
        <v>11</v>
      </c>
      <c r="B11" s="2">
        <v>100</v>
      </c>
      <c r="C11" s="8">
        <v>115</v>
      </c>
      <c r="D11" s="8">
        <v>143.75</v>
      </c>
      <c r="E11" s="8">
        <v>375</v>
      </c>
    </row>
    <row r="12" spans="1:10">
      <c r="A12" s="2" t="s">
        <v>12</v>
      </c>
      <c r="B12" s="2">
        <v>70</v>
      </c>
      <c r="C12" s="8">
        <v>280</v>
      </c>
      <c r="D12" s="8">
        <v>350</v>
      </c>
      <c r="E12" s="8">
        <v>575</v>
      </c>
    </row>
    <row r="13" spans="1:10">
      <c r="A13" s="2" t="s">
        <v>13</v>
      </c>
      <c r="B13" s="2">
        <v>4</v>
      </c>
      <c r="C13" s="8">
        <v>350</v>
      </c>
      <c r="D13" s="8">
        <v>437.5</v>
      </c>
      <c r="I13" s="2">
        <v>-1750</v>
      </c>
    </row>
    <row r="15" spans="1:10">
      <c r="A15" s="3">
        <v>2023</v>
      </c>
    </row>
    <row r="16" spans="1:10">
      <c r="A16" s="2" t="s">
        <v>11</v>
      </c>
      <c r="B16" s="2">
        <v>100</v>
      </c>
      <c r="C16" s="8">
        <v>134</v>
      </c>
      <c r="D16" s="8">
        <v>167.5</v>
      </c>
      <c r="E16" s="8">
        <v>375</v>
      </c>
    </row>
    <row r="17" spans="1:9">
      <c r="A17" s="2" t="s">
        <v>12</v>
      </c>
      <c r="B17" s="2">
        <v>70</v>
      </c>
      <c r="C17" s="8">
        <v>304</v>
      </c>
      <c r="D17" s="8">
        <v>329</v>
      </c>
      <c r="E17" s="8">
        <v>575</v>
      </c>
    </row>
    <row r="18" spans="1:9">
      <c r="A18" s="2" t="s">
        <v>13</v>
      </c>
      <c r="B18" s="2">
        <v>2</v>
      </c>
      <c r="C18" s="8">
        <v>330</v>
      </c>
      <c r="D18" s="8">
        <v>412.5</v>
      </c>
      <c r="I18" s="2">
        <v>-825</v>
      </c>
    </row>
    <row r="20" spans="1:9">
      <c r="A20" s="3">
        <v>2024</v>
      </c>
    </row>
    <row r="21" spans="1:9">
      <c r="A21" s="2" t="s">
        <v>11</v>
      </c>
      <c r="B21" s="2">
        <v>100</v>
      </c>
      <c r="C21" s="8">
        <v>145</v>
      </c>
      <c r="D21" s="8">
        <v>181.25</v>
      </c>
      <c r="E21" s="8">
        <v>400</v>
      </c>
    </row>
    <row r="22" spans="1:9">
      <c r="A22" s="2" t="s">
        <v>12</v>
      </c>
      <c r="B22" s="2">
        <v>90</v>
      </c>
      <c r="C22" s="8">
        <v>306</v>
      </c>
      <c r="D22" s="8">
        <v>382.5</v>
      </c>
      <c r="E22" s="8">
        <v>600</v>
      </c>
    </row>
    <row r="23" spans="1:9">
      <c r="A23" s="2" t="s">
        <v>13</v>
      </c>
      <c r="B23" s="2">
        <v>3</v>
      </c>
      <c r="C23" s="8">
        <v>340</v>
      </c>
      <c r="D23" s="8">
        <v>425</v>
      </c>
      <c r="I23" s="2">
        <v>-1275</v>
      </c>
    </row>
    <row r="25" spans="1:9">
      <c r="A25" s="3">
        <v>2025</v>
      </c>
    </row>
    <row r="26" spans="1:9">
      <c r="A26" s="2" t="s">
        <v>11</v>
      </c>
      <c r="C26" s="8">
        <v>161</v>
      </c>
      <c r="D26" s="8">
        <v>201.25</v>
      </c>
      <c r="E26" s="8">
        <v>400</v>
      </c>
    </row>
    <row r="27" spans="1:9">
      <c r="A27" s="2" t="s">
        <v>12</v>
      </c>
      <c r="C27" s="8">
        <v>317</v>
      </c>
      <c r="D27" s="8">
        <v>396.25</v>
      </c>
      <c r="E27" s="8">
        <v>600</v>
      </c>
    </row>
    <row r="28" spans="1:9">
      <c r="A28" s="2" t="s">
        <v>13</v>
      </c>
      <c r="C28" s="8">
        <v>400</v>
      </c>
      <c r="D28" s="8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Lundberg</dc:creator>
  <cp:keywords/>
  <dc:description/>
  <cp:lastModifiedBy>Karin Lundberg</cp:lastModifiedBy>
  <cp:revision/>
  <dcterms:created xsi:type="dcterms:W3CDTF">2025-09-24T20:02:48Z</dcterms:created>
  <dcterms:modified xsi:type="dcterms:W3CDTF">2025-09-25T12:53:00Z</dcterms:modified>
  <cp:category/>
  <cp:contentStatus/>
</cp:coreProperties>
</file>