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616df4be134a436a/Skrivbord/Ås IF Sammandrag 25 september/"/>
    </mc:Choice>
  </mc:AlternateContent>
  <xr:revisionPtr revIDLastSave="2" documentId="8_{75B48797-4757-4A63-8601-4C188FDAFC3D}" xr6:coauthVersionLast="47" xr6:coauthVersionMax="47" xr10:uidLastSave="{484736D7-9599-4C4F-88CA-9AE600FC1BFC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Blad1!$A$1:$Z$287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5" i="1" l="1"/>
  <c r="E245" i="1"/>
  <c r="E239" i="1"/>
  <c r="H238" i="1"/>
  <c r="E238" i="1"/>
  <c r="E78" i="1"/>
  <c r="E48" i="1"/>
  <c r="E26" i="1"/>
</calcChain>
</file>

<file path=xl/sharedStrings.xml><?xml version="1.0" encoding="utf-8"?>
<sst xmlns="http://schemas.openxmlformats.org/spreadsheetml/2006/main" count="1791" uniqueCount="1321">
  <si>
    <t>Serie</t>
  </si>
  <si>
    <t>1: Lagets namn</t>
  </si>
  <si>
    <t>3: Lagledare för- och efternamn</t>
  </si>
  <si>
    <t>4: Lagledare e-post</t>
  </si>
  <si>
    <t>5: Lagledare telefonnummer</t>
  </si>
  <si>
    <t>6: Övrig kontaktperson för- och efternamn</t>
  </si>
  <si>
    <t>7: Övrig kontaktperson e-post</t>
  </si>
  <si>
    <t>8: Övrig kontaktperson telefonnummer</t>
  </si>
  <si>
    <t>Pingisligan herrar</t>
  </si>
  <si>
    <t>BTK Kävlinge</t>
  </si>
  <si>
    <t>Bengt Israelsson</t>
  </si>
  <si>
    <t>b.israelsson@telia.com</t>
  </si>
  <si>
    <t>Magnus Molin</t>
  </si>
  <si>
    <t>stefan@eai.se</t>
  </si>
  <si>
    <t>BTK Rekord</t>
  </si>
  <si>
    <t>Arvid Sunesson</t>
  </si>
  <si>
    <t>didde_1989@hotmail.com</t>
  </si>
  <si>
    <t>0763-656579</t>
  </si>
  <si>
    <t>Bengt Levin</t>
  </si>
  <si>
    <t>btk.rekord@telia.com</t>
  </si>
  <si>
    <t>0704-824145</t>
  </si>
  <si>
    <t>Eslövs AI BTK</t>
  </si>
  <si>
    <t>Mattias Andersson</t>
  </si>
  <si>
    <t>bordtennis@eai.se</t>
  </si>
  <si>
    <t>073-852 27 44</t>
  </si>
  <si>
    <t>Thomas Andersson</t>
  </si>
  <si>
    <t>thomas.andersson@greencargo.com</t>
  </si>
  <si>
    <t>070-8974515</t>
  </si>
  <si>
    <t>Falkenbergs BTK</t>
  </si>
  <si>
    <t>Micael Godtman</t>
  </si>
  <si>
    <t>micael.godtman@gmail.com</t>
  </si>
  <si>
    <t>070-5411423</t>
  </si>
  <si>
    <t>kansliet</t>
  </si>
  <si>
    <t>kansli@falkenbergsbtk.com</t>
  </si>
  <si>
    <t>0346/885593</t>
  </si>
  <si>
    <t>Halmstad BTK</t>
  </si>
  <si>
    <t>Ulf Carlsson</t>
  </si>
  <si>
    <t>tickan.uc@gmail.com</t>
  </si>
  <si>
    <t>0708-212136</t>
  </si>
  <si>
    <t>Halmstad BTK kansli</t>
  </si>
  <si>
    <t>info@halmstadbtk.com</t>
  </si>
  <si>
    <t>Munkedals BTK</t>
  </si>
  <si>
    <t>Benny Johansson</t>
  </si>
  <si>
    <t>monjo@telia.com</t>
  </si>
  <si>
    <t>Spårvägens BTK</t>
  </si>
  <si>
    <t>Mikael Appelgren</t>
  </si>
  <si>
    <t>mikael@mikaelappelgren.com</t>
  </si>
  <si>
    <t>Anders Svensson</t>
  </si>
  <si>
    <t>info@sparvagenbtk.se</t>
  </si>
  <si>
    <t>Söderhamns UIF</t>
  </si>
  <si>
    <t>Fredrik Lundquist</t>
  </si>
  <si>
    <t>fredrik.lundquist@USNR.com</t>
  </si>
  <si>
    <t>070-387 47 49</t>
  </si>
  <si>
    <t>SUIFs Kansli</t>
  </si>
  <si>
    <t>info@suif.se</t>
  </si>
  <si>
    <t>0270-26 57 00</t>
  </si>
  <si>
    <t>Superettan herrar</t>
  </si>
  <si>
    <t>Eskilstuna BTK</t>
  </si>
  <si>
    <t>Martin Björkryd</t>
  </si>
  <si>
    <t>eskilstunabtk@outlook.com</t>
  </si>
  <si>
    <t>Köpings BTK</t>
  </si>
  <si>
    <t>Sören Ahlén</t>
  </si>
  <si>
    <t>soren.ahlen@koping.se</t>
  </si>
  <si>
    <t>Jana Dobesova</t>
  </si>
  <si>
    <t>janadobesova@web.de</t>
  </si>
  <si>
    <t>Lyckeby BTK</t>
  </si>
  <si>
    <t>Joel Svensson</t>
  </si>
  <si>
    <t>tt@joelsvensson.se</t>
  </si>
  <si>
    <t>Jörgen Kjellson</t>
  </si>
  <si>
    <t>jorgen.kjellson@alfalaval.com</t>
  </si>
  <si>
    <t>Norbergs BTK</t>
  </si>
  <si>
    <t>Pär-Yngve Jansson</t>
  </si>
  <si>
    <t>pryngve.jansson@telia.com</t>
  </si>
  <si>
    <t>Kenth Reinelius</t>
  </si>
  <si>
    <t>norberg.bordtennis@gmail.com</t>
  </si>
  <si>
    <t>Söderhamns UIF B</t>
  </si>
  <si>
    <t>Vetlanda BTK</t>
  </si>
  <si>
    <t>Klas-Peter Ljunggren</t>
  </si>
  <si>
    <t>kpljunggren@gmail.com</t>
  </si>
  <si>
    <t>070-5766129</t>
  </si>
  <si>
    <t>Jeanette Eriksson Ljunggren</t>
  </si>
  <si>
    <t>ljunggrenjeanette@gmail.com</t>
  </si>
  <si>
    <t>Västers BTK</t>
  </si>
  <si>
    <t>Daniel Ellermann</t>
  </si>
  <si>
    <t>vastersbtk@hotmail.com</t>
  </si>
  <si>
    <t>Anders Sjöstedt</t>
  </si>
  <si>
    <t>order@vsbl.se</t>
  </si>
  <si>
    <t>Ängby SK</t>
  </si>
  <si>
    <t>Gustaf Ericson</t>
  </si>
  <si>
    <t>gustaf_ericson@hotmail.com</t>
  </si>
  <si>
    <t>Mikael Frank</t>
  </si>
  <si>
    <t>kansliet@angby.com</t>
  </si>
  <si>
    <t>Div 1 Herrar N</t>
  </si>
  <si>
    <t>Haparanda SKT</t>
  </si>
  <si>
    <t>Peiman Moradabbasi</t>
  </si>
  <si>
    <t>peiman33@hotmail.com</t>
  </si>
  <si>
    <t>070- 293 98 77</t>
  </si>
  <si>
    <t>Behrouz Moradabbasi</t>
  </si>
  <si>
    <t>info@combiheat.se</t>
  </si>
  <si>
    <t>0922- 615 70</t>
  </si>
  <si>
    <t>IFK Österåkers BTK</t>
  </si>
  <si>
    <t>Johan Mellnäs</t>
  </si>
  <si>
    <t>mcmellnas@gmail.com</t>
  </si>
  <si>
    <t>070-5230033</t>
  </si>
  <si>
    <t>Michael Hübinette</t>
  </si>
  <si>
    <t>micke.hubinette@gmail.com</t>
  </si>
  <si>
    <t>070-4078200</t>
  </si>
  <si>
    <t>IK Juno</t>
  </si>
  <si>
    <t>Clas-Henrik Wallgren</t>
  </si>
  <si>
    <t>classewallgren@hotmail.com</t>
  </si>
  <si>
    <t>Sven Inge Grönqvist</t>
  </si>
  <si>
    <t>sveninge.g@telia.com</t>
  </si>
  <si>
    <t>PK GV</t>
  </si>
  <si>
    <t>Johan Hörnell</t>
  </si>
  <si>
    <t>johanhornell@hotmail.com</t>
  </si>
  <si>
    <t>Oskar Karlsson</t>
  </si>
  <si>
    <t>pk_gv@hotmail.se</t>
  </si>
  <si>
    <t>PK Smyg</t>
  </si>
  <si>
    <t>Matts Quiding Roos</t>
  </si>
  <si>
    <t>qviddenature@hotmail.com</t>
  </si>
  <si>
    <t>070-270 71 06</t>
  </si>
  <si>
    <t>Henrik Bengtsson</t>
  </si>
  <si>
    <t>hennanb@hotmail.com</t>
  </si>
  <si>
    <t>070-2503430</t>
  </si>
  <si>
    <t>Söderhamns UIF C</t>
  </si>
  <si>
    <t>Lotta Lundquist</t>
  </si>
  <si>
    <t>lottski73@gmail.com</t>
  </si>
  <si>
    <t>070-224 73 28</t>
  </si>
  <si>
    <t>Vassunda/Järfälla</t>
  </si>
  <si>
    <t>Daniel Nilsson</t>
  </si>
  <si>
    <t>danielossiannilsson@gmail.com</t>
  </si>
  <si>
    <t>070-33 66 186</t>
  </si>
  <si>
    <t>Lars Millbert</t>
  </si>
  <si>
    <t>lars@millbertevent.se</t>
  </si>
  <si>
    <t>0707-66 00 99</t>
  </si>
  <si>
    <t>Öråns SK</t>
  </si>
  <si>
    <t>Simon Johansson</t>
  </si>
  <si>
    <t>simon82johansson@hotmail.com</t>
  </si>
  <si>
    <t>Johan Sandqvist</t>
  </si>
  <si>
    <t>sanken80@hotmail.com</t>
  </si>
  <si>
    <t>0702-582760</t>
  </si>
  <si>
    <t>Div 1 Herrar Ö</t>
  </si>
  <si>
    <t>KFUM Stocksund IA</t>
  </si>
  <si>
    <t>Fredrik Lindberg</t>
  </si>
  <si>
    <t>fredrik.lindberg@certus.com.hk</t>
  </si>
  <si>
    <t>Marcus Andersson</t>
  </si>
  <si>
    <t>marcus.andersson@lynxhedge.se</t>
  </si>
  <si>
    <t>Norrtulls SK</t>
  </si>
  <si>
    <t>Per Mattsson</t>
  </si>
  <si>
    <t>per.mattsson@morningstar.com</t>
  </si>
  <si>
    <t>0705-444226</t>
  </si>
  <si>
    <t>Spårvägens BTK B</t>
  </si>
  <si>
    <t>Robert Svanberg</t>
  </si>
  <si>
    <t>r.svanen@gmail.com</t>
  </si>
  <si>
    <t>Stratos Enköping BTK</t>
  </si>
  <si>
    <t>Oscar Haeger</t>
  </si>
  <si>
    <t>oscar_haeger@hotmail.com</t>
  </si>
  <si>
    <t>Södertälje BTK</t>
  </si>
  <si>
    <t>Patrik Zackrisson</t>
  </si>
  <si>
    <t>patrik.zackrisson@hotmail.se</t>
  </si>
  <si>
    <t>070-6098416</t>
  </si>
  <si>
    <t>Tomas Zackrisson</t>
  </si>
  <si>
    <t>info@sodertaljebtk.se</t>
  </si>
  <si>
    <t>0708-515717</t>
  </si>
  <si>
    <t>Tyresö BTK</t>
  </si>
  <si>
    <t>Charlie Sjöblom</t>
  </si>
  <si>
    <t>Charlie.sjoblom@hotmail.com</t>
  </si>
  <si>
    <t>Västers BTK B</t>
  </si>
  <si>
    <t>Asker Davidsson</t>
  </si>
  <si>
    <t>asker.davidsson@yahoo.se</t>
  </si>
  <si>
    <t>Ängby SK B</t>
  </si>
  <si>
    <t>Div 1 Herrar V</t>
  </si>
  <si>
    <t>BTK Dalen</t>
  </si>
  <si>
    <t>Tobias Martinsson</t>
  </si>
  <si>
    <t>tobias@feldts.se</t>
  </si>
  <si>
    <t>0705-713127</t>
  </si>
  <si>
    <t>Åke Gustafsson</t>
  </si>
  <si>
    <t>agu@aros.se</t>
  </si>
  <si>
    <t>0706-202659</t>
  </si>
  <si>
    <t>Halmstad BTK B</t>
  </si>
  <si>
    <t>Anders Snygg</t>
  </si>
  <si>
    <t>christin.anders@bahnhof.se</t>
  </si>
  <si>
    <t>0703-794067</t>
  </si>
  <si>
    <t>Lars Holmqvist</t>
  </si>
  <si>
    <t>Horreds BTK</t>
  </si>
  <si>
    <t>Conny Axelsson</t>
  </si>
  <si>
    <t>bc.axelsson@telia.com</t>
  </si>
  <si>
    <t>Patrik Bramfors</t>
  </si>
  <si>
    <t>info@horredsbtk.se</t>
  </si>
  <si>
    <t>Kungsbacka BTK</t>
  </si>
  <si>
    <t>Sebastian Andersson</t>
  </si>
  <si>
    <t>sebastian_andersson@live.se</t>
  </si>
  <si>
    <t>Stefan Gudmundsson</t>
  </si>
  <si>
    <t>stefan.gudmundsson@gmail.com</t>
  </si>
  <si>
    <t>Lekstorps IF</t>
  </si>
  <si>
    <t>Anders Karlsson</t>
  </si>
  <si>
    <t>anders.karlsson@lerum.se</t>
  </si>
  <si>
    <t>0735-299491</t>
  </si>
  <si>
    <t>Emil Pettersson</t>
  </si>
  <si>
    <t>emilpetten@hotmail.se</t>
  </si>
  <si>
    <t>0765-907405</t>
  </si>
  <si>
    <t>Lidan BTK</t>
  </si>
  <si>
    <t>Anders Ersson</t>
  </si>
  <si>
    <t>lidanbtk@gmail.com</t>
  </si>
  <si>
    <t>Stefan Hjorth</t>
  </si>
  <si>
    <t>platini74@hotmail.com</t>
  </si>
  <si>
    <t>LinnéPartille PK</t>
  </si>
  <si>
    <t>Linus Strömberg</t>
  </si>
  <si>
    <t>linusstromberg98@gmail.com</t>
  </si>
  <si>
    <t>076-3600466</t>
  </si>
  <si>
    <t>Per Svensson</t>
  </si>
  <si>
    <t>psv@tiutbildning.se</t>
  </si>
  <si>
    <t>076-5275556</t>
  </si>
  <si>
    <t>Munkedals BTK B</t>
  </si>
  <si>
    <t>Lasse Ahlqvist</t>
  </si>
  <si>
    <t>lasseahlqvist@yahoo.se</t>
  </si>
  <si>
    <t>Div 1 Herrar S</t>
  </si>
  <si>
    <t>BTK Enig</t>
  </si>
  <si>
    <t>Kurt Persson</t>
  </si>
  <si>
    <t>kurt.persson@mxd.nu</t>
  </si>
  <si>
    <t>Magnus Holmerin</t>
  </si>
  <si>
    <t>magnus.holmerin@gmail.com</t>
  </si>
  <si>
    <t>070/3047227</t>
  </si>
  <si>
    <t>BTK Frej</t>
  </si>
  <si>
    <t>Simon Nilsson</t>
  </si>
  <si>
    <t>Simon@btkfrej.se</t>
  </si>
  <si>
    <t>Ola Pettersson</t>
  </si>
  <si>
    <t>ola.pettersson@ica.se</t>
  </si>
  <si>
    <t>BTK Rekord B</t>
  </si>
  <si>
    <t>IFK Lund</t>
  </si>
  <si>
    <t>Daniel Törngren</t>
  </si>
  <si>
    <t>daniel_torngren@hotmail.com</t>
  </si>
  <si>
    <t>0708-975 187</t>
  </si>
  <si>
    <t>Christer Lindblom</t>
  </si>
  <si>
    <t>info@ifklund.net</t>
  </si>
  <si>
    <t>0733-339 539</t>
  </si>
  <si>
    <t>Kyrkhults BTK</t>
  </si>
  <si>
    <t>Jens Peter Olofsson</t>
  </si>
  <si>
    <t>james.jonsson@hotmail.com</t>
  </si>
  <si>
    <t>Lyckeby BTK B</t>
  </si>
  <si>
    <t>Jimmy Jansson</t>
  </si>
  <si>
    <t>jimmy.jansson98@hotmail.com</t>
  </si>
  <si>
    <t>Malmö IF</t>
  </si>
  <si>
    <t>Rino Beganovic</t>
  </si>
  <si>
    <t>btkmalmo@hotmail.com</t>
  </si>
  <si>
    <t>Sölvesborgs. BTK</t>
  </si>
  <si>
    <t>Thomas Jönssson</t>
  </si>
  <si>
    <t>sandvik91@hotmail.com</t>
  </si>
  <si>
    <t>Martin Lovén</t>
  </si>
  <si>
    <t>Lovve_pingis@hotmail.com</t>
  </si>
  <si>
    <t>Div 2 Herrar NSN</t>
  </si>
  <si>
    <t>Falu BTK</t>
  </si>
  <si>
    <t>Fredrik Larsson</t>
  </si>
  <si>
    <t>larsson73@telia.com</t>
  </si>
  <si>
    <t>070-7250230</t>
  </si>
  <si>
    <t>Mats Källberg</t>
  </si>
  <si>
    <t>mats.kallberg@gmail.com</t>
  </si>
  <si>
    <t>070-6014777</t>
  </si>
  <si>
    <t>Gefle PK</t>
  </si>
  <si>
    <t>Mathias Gustafson</t>
  </si>
  <si>
    <t>mathias.gu@gmail.com</t>
  </si>
  <si>
    <t>Magnus Lindström</t>
  </si>
  <si>
    <t>magnus.lindstrom@hanssonoekman.se</t>
  </si>
  <si>
    <t>Heby AIF</t>
  </si>
  <si>
    <t>Andreas Lusth</t>
  </si>
  <si>
    <t>Lusth_90@icloud.com</t>
  </si>
  <si>
    <t>Pontus Pettersson</t>
  </si>
  <si>
    <t>pontusp74@hotmail.com</t>
  </si>
  <si>
    <t>IFK Österåkers BTK B</t>
  </si>
  <si>
    <t>Skellefteå AIK BTF</t>
  </si>
  <si>
    <t>Ove Johansson</t>
  </si>
  <si>
    <t>ovebjohansson@icloud.com</t>
  </si>
  <si>
    <t>070-2740101</t>
  </si>
  <si>
    <t>Michael Norqvist</t>
  </si>
  <si>
    <t>michael.norqvist@LFvasterbotten.se</t>
  </si>
  <si>
    <t>070-2251388</t>
  </si>
  <si>
    <t>Sollefteå BTK</t>
  </si>
  <si>
    <t>Tomas Vileåholm</t>
  </si>
  <si>
    <t>tomas_vileaholm@discovery.com</t>
  </si>
  <si>
    <t>070-1865039</t>
  </si>
  <si>
    <t>Malin Berntzén</t>
  </si>
  <si>
    <t>berntzenmalin78@gmail.com</t>
  </si>
  <si>
    <t>0727465066</t>
  </si>
  <si>
    <t>Söderhamns UIF D</t>
  </si>
  <si>
    <t>Mattias Guander</t>
  </si>
  <si>
    <t>mattias.guander@mittmedia.se</t>
  </si>
  <si>
    <t>070-239 59 25</t>
  </si>
  <si>
    <t>Upplands-Ekeby IF</t>
  </si>
  <si>
    <t>Peter Borg</t>
  </si>
  <si>
    <t>urno2@hotmail.com</t>
  </si>
  <si>
    <t>Christer Wärngren</t>
  </si>
  <si>
    <t>christer.warngren@telia.com</t>
  </si>
  <si>
    <t>072-3480176</t>
  </si>
  <si>
    <t>Div 2 Herrar NSS</t>
  </si>
  <si>
    <t>Boo KFUM IA A1</t>
  </si>
  <si>
    <t>Roland Svensk</t>
  </si>
  <si>
    <t>roland.svensk@trygghansa.se</t>
  </si>
  <si>
    <t>IFK Täby BTK</t>
  </si>
  <si>
    <t>Eje Strind</t>
  </si>
  <si>
    <t>ejestrind@hotmail.com</t>
  </si>
  <si>
    <t>Stefan Brodin</t>
  </si>
  <si>
    <t>stefan.brodin@gmail.com</t>
  </si>
  <si>
    <t>KFUM Stocksund IA B</t>
  </si>
  <si>
    <t>Gustav Renman</t>
  </si>
  <si>
    <t>gustav.renman@gmail.com</t>
  </si>
  <si>
    <t>Joakim Bergström</t>
  </si>
  <si>
    <t>joakim.bergstrom@infralogic.se</t>
  </si>
  <si>
    <t>070-5103366</t>
  </si>
  <si>
    <t>Norrtulls SK B</t>
  </si>
  <si>
    <t>Robin Hedenqvist</t>
  </si>
  <si>
    <t>robin.hedenqvist@hotmail.com</t>
  </si>
  <si>
    <t>0737-160449</t>
  </si>
  <si>
    <t>Spårvägens BTK C2</t>
  </si>
  <si>
    <t>Patrik Nyberg</t>
  </si>
  <si>
    <t>patt_erik@hotmail.com</t>
  </si>
  <si>
    <t>0769-384984</t>
  </si>
  <si>
    <t>Stockholms-Postens IK</t>
  </si>
  <si>
    <t>Ulf Karlsson</t>
  </si>
  <si>
    <t>uffeka6105@gmail.com</t>
  </si>
  <si>
    <t>Anders Johansson</t>
  </si>
  <si>
    <t>Sundbybergs IK</t>
  </si>
  <si>
    <t>Arash Rezai</t>
  </si>
  <si>
    <t>arash164@gmail.com</t>
  </si>
  <si>
    <t>Theodore Wadsten</t>
  </si>
  <si>
    <t>theodore.wadsten@hotmail.com</t>
  </si>
  <si>
    <t>0700-170137</t>
  </si>
  <si>
    <t>Ängby SK C</t>
  </si>
  <si>
    <t>Johan Rosenberg</t>
  </si>
  <si>
    <t>johan.rosenberg87@gmail.com</t>
  </si>
  <si>
    <t>Div 2 Herrar ÖSN</t>
  </si>
  <si>
    <t>Back BTK</t>
  </si>
  <si>
    <t>Bo Lindmark</t>
  </si>
  <si>
    <t>bo.lindmark@kottchark.se</t>
  </si>
  <si>
    <t>0731-500441</t>
  </si>
  <si>
    <t>Hammarby IF BTF</t>
  </si>
  <si>
    <t>Lars J Eriksson</t>
  </si>
  <si>
    <t>lasse.eriksson1@telia.com</t>
  </si>
  <si>
    <t>IFA Eskilstuna</t>
  </si>
  <si>
    <t>Terno Lindström</t>
  </si>
  <si>
    <t>ternolindstrom@hotmail.com</t>
  </si>
  <si>
    <t>Thomas Westerberg</t>
  </si>
  <si>
    <t>Thomas.westerberg@hotmail.com</t>
  </si>
  <si>
    <t>Katrineholms BTK</t>
  </si>
  <si>
    <t>Talis Olausson</t>
  </si>
  <si>
    <t>talol@bredband.net</t>
  </si>
  <si>
    <t>073-229 40 55</t>
  </si>
  <si>
    <t>Spårvägens BTK C1</t>
  </si>
  <si>
    <t>Göran Aldvik</t>
  </si>
  <si>
    <t>goran.aldvik@gmail.com</t>
  </si>
  <si>
    <t>Stratos Enköping BTK B</t>
  </si>
  <si>
    <t>Rickard Bergman</t>
  </si>
  <si>
    <t>rickard-bergman@live.com</t>
  </si>
  <si>
    <t>070-5083073</t>
  </si>
  <si>
    <t>Ulf Pettersson</t>
  </si>
  <si>
    <t>ulfpe@hotmail.com</t>
  </si>
  <si>
    <t>073-8022100</t>
  </si>
  <si>
    <t>Tullinge TP BTK</t>
  </si>
  <si>
    <t>Christer Borg</t>
  </si>
  <si>
    <t>christer.b.borg@gmail.com</t>
  </si>
  <si>
    <t>0700-810072</t>
  </si>
  <si>
    <t>Patrick Pring</t>
  </si>
  <si>
    <t>patrick.pring@gmail.com</t>
  </si>
  <si>
    <t>Västerås BTK</t>
  </si>
  <si>
    <t>Lasse Ericsson</t>
  </si>
  <si>
    <t>lasse.ericsson@live.se</t>
  </si>
  <si>
    <t>0705-173971</t>
  </si>
  <si>
    <t>Div 2 Herrar ÖSS</t>
  </si>
  <si>
    <t>BTK Safir A1</t>
  </si>
  <si>
    <t>Göte Svensson</t>
  </si>
  <si>
    <t>Gote.Svensson@postnord.com</t>
  </si>
  <si>
    <t>Simon Itkonen</t>
  </si>
  <si>
    <t>info@btksafir.com</t>
  </si>
  <si>
    <t>BTK Safir A2</t>
  </si>
  <si>
    <t>Jannola Nanberg</t>
  </si>
  <si>
    <t>jannolananberg@gmail.com</t>
  </si>
  <si>
    <t>IF Norcopensana</t>
  </si>
  <si>
    <t>Håkan Fridén</t>
  </si>
  <si>
    <t>abyif@telia.com</t>
  </si>
  <si>
    <t>Yue Xia Wang/Fridén</t>
  </si>
  <si>
    <t>sofiafiden@hotmail.com</t>
  </si>
  <si>
    <t>070-49494690</t>
  </si>
  <si>
    <t>IK Sturehov</t>
  </si>
  <si>
    <t>Johannes Norrbacka</t>
  </si>
  <si>
    <t>johannes.norrbacka@hotmail.com</t>
  </si>
  <si>
    <t>0703-879474</t>
  </si>
  <si>
    <t>Kristinehamns BTF</t>
  </si>
  <si>
    <t>Mattias Skoog</t>
  </si>
  <si>
    <t>info@kbtf.se</t>
  </si>
  <si>
    <t>Linköpings PK</t>
  </si>
  <si>
    <t>Mika Nydahl</t>
  </si>
  <si>
    <t>mikanydahl@gmail.com</t>
  </si>
  <si>
    <t>0704-959099</t>
  </si>
  <si>
    <t>Olle Glad</t>
  </si>
  <si>
    <t>Olleglad@outlook.com</t>
  </si>
  <si>
    <t>0733 720510</t>
  </si>
  <si>
    <t>Västers BTK C</t>
  </si>
  <si>
    <t>Björn Weistrand</t>
  </si>
  <si>
    <t>bjorn.weistrand@saabgroup.com</t>
  </si>
  <si>
    <t>073-4375848</t>
  </si>
  <si>
    <t>0733-568582</t>
  </si>
  <si>
    <t>Ålsta BTK</t>
  </si>
  <si>
    <t>Jari Pennanen</t>
  </si>
  <si>
    <t>jari.solutions@telia.com</t>
  </si>
  <si>
    <t>070-4530505</t>
  </si>
  <si>
    <t>Div 2 Herrar VSN</t>
  </si>
  <si>
    <t>Alingsås PP</t>
  </si>
  <si>
    <t>Christian Thörner</t>
  </si>
  <si>
    <t>christian4201@hotmail.com</t>
  </si>
  <si>
    <t>070-234 76 69</t>
  </si>
  <si>
    <t>Askims BTK A1</t>
  </si>
  <si>
    <t>Marcus Helin</t>
  </si>
  <si>
    <t>marcushelin80@gmail.com</t>
  </si>
  <si>
    <t>070-359 55 05</t>
  </si>
  <si>
    <t>Oscar Adamsson</t>
  </si>
  <si>
    <t>askimsbtk@hotmail.com</t>
  </si>
  <si>
    <t>Askims BTK A2</t>
  </si>
  <si>
    <t>Axel Jensen Wallin</t>
  </si>
  <si>
    <t>axeljensenwallin@gmail.com</t>
  </si>
  <si>
    <t>0707-191307</t>
  </si>
  <si>
    <t>IF Ifo</t>
  </si>
  <si>
    <t>Per Sjödén</t>
  </si>
  <si>
    <t>pellesjoden@hotmail.com</t>
  </si>
  <si>
    <t>Mikael Lindén</t>
  </si>
  <si>
    <t>mikael.linden@gmail.com</t>
  </si>
  <si>
    <t>LinnéPartille PK B</t>
  </si>
  <si>
    <t>Joachim Karlgren</t>
  </si>
  <si>
    <t>joachim.karlgren@gmail.com</t>
  </si>
  <si>
    <t>070-6939044</t>
  </si>
  <si>
    <t>Mariestads BTK</t>
  </si>
  <si>
    <t>Jonas Lövgren</t>
  </si>
  <si>
    <t>jonaslovgren74@hotmail.se</t>
  </si>
  <si>
    <t>Svanesunds GIF</t>
  </si>
  <si>
    <t>Håkan Andreasson</t>
  </si>
  <si>
    <t>hakan.eg.andreasson@saabgroup.com</t>
  </si>
  <si>
    <t>073-4378504</t>
  </si>
  <si>
    <t>Mattias Berntsson</t>
  </si>
  <si>
    <t>mattias.berntsson@stenungsund.se</t>
  </si>
  <si>
    <t>0732-304982</t>
  </si>
  <si>
    <t>Torslanda IK</t>
  </si>
  <si>
    <t>Johan Ahlenius</t>
  </si>
  <si>
    <t>johan.ahlenius@papyrus.com</t>
  </si>
  <si>
    <t>0709-256901</t>
  </si>
  <si>
    <t>Johan Rohman</t>
  </si>
  <si>
    <t>johanrohman@hotmail.com</t>
  </si>
  <si>
    <t>Div 2 Herrar VSS</t>
  </si>
  <si>
    <t>Borgstena IF</t>
  </si>
  <si>
    <t>Peter Ståhlman</t>
  </si>
  <si>
    <t>peter.stahlman@volvo.com</t>
  </si>
  <si>
    <t>Thomas Svensson</t>
  </si>
  <si>
    <t>thomas.d.svensson@gmail.com</t>
  </si>
  <si>
    <t>Huskvarna Södra IS</t>
  </si>
  <si>
    <t>Magnus Trygg</t>
  </si>
  <si>
    <t>familjen.trygg@telia.com</t>
  </si>
  <si>
    <t>Håcksviks IF</t>
  </si>
  <si>
    <t>Gustav Aronsson</t>
  </si>
  <si>
    <t>gustav@ajabs.se</t>
  </si>
  <si>
    <t>0325-47581, 070-6402573</t>
  </si>
  <si>
    <t>IFK Falköping BTK</t>
  </si>
  <si>
    <t>Erik Kullingsjö</t>
  </si>
  <si>
    <t>ekullingsjo@hotmail.com</t>
  </si>
  <si>
    <t>Kungsbacka BTK B</t>
  </si>
  <si>
    <t>Johan Andersson</t>
  </si>
  <si>
    <t>j82.andersson@gmail.com</t>
  </si>
  <si>
    <t>Magnus Hansson</t>
  </si>
  <si>
    <t>magnush@hotmail.com</t>
  </si>
  <si>
    <t>Lindome BTK</t>
  </si>
  <si>
    <t>Roger Edeflod</t>
  </si>
  <si>
    <t>ragge@gbtf.se</t>
  </si>
  <si>
    <t>0727-169351</t>
  </si>
  <si>
    <t>Mariedals IK</t>
  </si>
  <si>
    <t>Andreas Pettersson</t>
  </si>
  <si>
    <t>andreas95p@hotmail.com</t>
  </si>
  <si>
    <t>0707-828350</t>
  </si>
  <si>
    <t>Stefan Olsson</t>
  </si>
  <si>
    <t>lido67@yahoo.se</t>
  </si>
  <si>
    <t>0734-223025</t>
  </si>
  <si>
    <t>Särö IK</t>
  </si>
  <si>
    <t>Marcel Kapocs</t>
  </si>
  <si>
    <t>mkapocs@volvocars.com</t>
  </si>
  <si>
    <t>0733-853565</t>
  </si>
  <si>
    <t>Jörgen Andersson</t>
  </si>
  <si>
    <t>jorgen@saroik.se</t>
  </si>
  <si>
    <t>0732-463532</t>
  </si>
  <si>
    <t>Div 2 Herrar SSN</t>
  </si>
  <si>
    <t>BTK Frej B1</t>
  </si>
  <si>
    <t>simon@btkfrej.se</t>
  </si>
  <si>
    <t>BTK Frej B2</t>
  </si>
  <si>
    <t>Fredrik Arvidsson</t>
  </si>
  <si>
    <t>fredrik.h.arvidsson@gmail.com</t>
  </si>
  <si>
    <t>Dänningelanda BTK A1</t>
  </si>
  <si>
    <t>Olle Hult</t>
  </si>
  <si>
    <t>ohult15@outlook.com</t>
  </si>
  <si>
    <t>070-2922712</t>
  </si>
  <si>
    <t>Kent Andersson</t>
  </si>
  <si>
    <t>kent.andersson@fazer.com</t>
  </si>
  <si>
    <t>073-0261628</t>
  </si>
  <si>
    <t>Dänningelanda BTK A2</t>
  </si>
  <si>
    <t>Rasmus Nilsson</t>
  </si>
  <si>
    <t>nilssonrasmus30@gmail.com</t>
  </si>
  <si>
    <t>076-1970258</t>
  </si>
  <si>
    <t>Simon Gerell</t>
  </si>
  <si>
    <t>simon.gerell@hotmail.com</t>
  </si>
  <si>
    <t>070-3369391</t>
  </si>
  <si>
    <t>Kalmar BTK</t>
  </si>
  <si>
    <t>Thomas Dahlstöm</t>
  </si>
  <si>
    <t>thomas_dahlstrom71@hotmail.com</t>
  </si>
  <si>
    <t>Ljungsbro BTK</t>
  </si>
  <si>
    <t>Niklas Garmstad</t>
  </si>
  <si>
    <t>niklasmeijer@hotmail.com</t>
  </si>
  <si>
    <t>013-28 53 36</t>
  </si>
  <si>
    <t>Markus Wallin</t>
  </si>
  <si>
    <t>jrwallinjr@gmail.com</t>
  </si>
  <si>
    <t>070-797 05 14</t>
  </si>
  <si>
    <t>Lyckeby BTK C</t>
  </si>
  <si>
    <t>Torbjörn Andersson</t>
  </si>
  <si>
    <t>tobbepf@gmail.com</t>
  </si>
  <si>
    <t>Martin Karlsson</t>
  </si>
  <si>
    <t>MartinKarlsson709@hotmail.com</t>
  </si>
  <si>
    <t>Vaggeryds BTK</t>
  </si>
  <si>
    <t>Björn Josephsson</t>
  </si>
  <si>
    <t>bjorn547@gmail.com</t>
  </si>
  <si>
    <t>073-6229312</t>
  </si>
  <si>
    <t>Div 2 Herrar SSS</t>
  </si>
  <si>
    <t>Halmstad BTK C</t>
  </si>
  <si>
    <t>Leif Johansson</t>
  </si>
  <si>
    <t>Leif@leafguard.se</t>
  </si>
  <si>
    <t>073-2508474</t>
  </si>
  <si>
    <t>Hans Nilsson</t>
  </si>
  <si>
    <t>hans.keke.nilsson@gmail.com</t>
  </si>
  <si>
    <t>070-6696056</t>
  </si>
  <si>
    <t>IF Ale</t>
  </si>
  <si>
    <t>Roger Nilsson</t>
  </si>
  <si>
    <t>celizeleon@hotmail.com</t>
  </si>
  <si>
    <t>0708-190997</t>
  </si>
  <si>
    <t>Göran Hansson</t>
  </si>
  <si>
    <t>btkale@hotmail.com</t>
  </si>
  <si>
    <t>070-3685302</t>
  </si>
  <si>
    <t>IFK Lund B1</t>
  </si>
  <si>
    <t>Daniel Engelbertsen</t>
  </si>
  <si>
    <t>Daniel.engelbertsen@gmail.com</t>
  </si>
  <si>
    <t>IFK Lund B2</t>
  </si>
  <si>
    <t>Dan Fredheim</t>
  </si>
  <si>
    <t>dan.fredheim@bona.com</t>
  </si>
  <si>
    <t>0736-557 346</t>
  </si>
  <si>
    <t>Klippans BTK</t>
  </si>
  <si>
    <t>Rickard Gartér</t>
  </si>
  <si>
    <t>rickgart1@hotmail.com</t>
  </si>
  <si>
    <t>Niklas Havsjö</t>
  </si>
  <si>
    <t>niklashavsjo@outlook.com</t>
  </si>
  <si>
    <t>Kvarnby AK</t>
  </si>
  <si>
    <t>Ted Malmberg</t>
  </si>
  <si>
    <t>ted.malmberg.kvissle@gmail.com</t>
  </si>
  <si>
    <t>Kågeröds BTK</t>
  </si>
  <si>
    <t>Roger Öberg</t>
  </si>
  <si>
    <t>rogeroberg85@hotmail.com</t>
  </si>
  <si>
    <t>Gert Jönsson</t>
  </si>
  <si>
    <t>gert@sydsport.com</t>
  </si>
  <si>
    <t>Åstorps BTK</t>
  </si>
  <si>
    <t>Loa Schihin Schoug</t>
  </si>
  <si>
    <t>schoug@live.se</t>
  </si>
  <si>
    <t>076-1859909</t>
  </si>
  <si>
    <t>Ulf Kristiansson</t>
  </si>
  <si>
    <t>ulf.kristiansson@hd.se</t>
  </si>
  <si>
    <t>042-4899111</t>
  </si>
  <si>
    <t>Div 3 Herrar NSNÖ</t>
  </si>
  <si>
    <t>BTK Kälom</t>
  </si>
  <si>
    <t>Andreas Andersson</t>
  </si>
  <si>
    <t>anderssonante@hotmail.com</t>
  </si>
  <si>
    <t>Docksta BTK</t>
  </si>
  <si>
    <t>pingis@dbtk.se</t>
  </si>
  <si>
    <t>Haparanda SKT B</t>
  </si>
  <si>
    <t>Hans Kenttä</t>
  </si>
  <si>
    <t>hans.kentta@gmail.com</t>
  </si>
  <si>
    <t>070-2770082</t>
  </si>
  <si>
    <t>PitePingis BTF</t>
  </si>
  <si>
    <t>Laine Nilsson</t>
  </si>
  <si>
    <t>laine.nilsson@telia.com</t>
  </si>
  <si>
    <t>070-5884242</t>
  </si>
  <si>
    <t>Jonatan Eriksson</t>
  </si>
  <si>
    <t>my_prince116@hotmail.com</t>
  </si>
  <si>
    <t>070-2595301</t>
  </si>
  <si>
    <t>Skellefteå AIK BTF B</t>
  </si>
  <si>
    <t>Michael.Norqvist@LFvasterbotten.se</t>
  </si>
  <si>
    <t>Umeå BTK</t>
  </si>
  <si>
    <t>Christofer Ryås</t>
  </si>
  <si>
    <t>christofer.ryas@gmail.com</t>
  </si>
  <si>
    <t>Ås IF A1</t>
  </si>
  <si>
    <t>Albin Nybom</t>
  </si>
  <si>
    <t>albin.nybom@hotmail.com</t>
  </si>
  <si>
    <t>0703-819343</t>
  </si>
  <si>
    <t>Jörgen Persson</t>
  </si>
  <si>
    <t>joergen.persson@outlook.com</t>
  </si>
  <si>
    <t>Ås IF A2</t>
  </si>
  <si>
    <t>Mikael Wassdahl</t>
  </si>
  <si>
    <t>mikwas01@gmail.com</t>
  </si>
  <si>
    <t>0703-956462</t>
  </si>
  <si>
    <t>Div 3 Herrar NSNV</t>
  </si>
  <si>
    <t>Borlänge BTK</t>
  </si>
  <si>
    <t>Lars Nordqvist</t>
  </si>
  <si>
    <t>larscatarina123@gmail.com</t>
  </si>
  <si>
    <t>070-30 80 290</t>
  </si>
  <si>
    <t>Marcus Larsson</t>
  </si>
  <si>
    <t>marcus99larsson@gmail.com</t>
  </si>
  <si>
    <t>073-521 95 63</t>
  </si>
  <si>
    <t>KFUM Gävle BT</t>
  </si>
  <si>
    <t>Mats Larsson</t>
  </si>
  <si>
    <t>mats.larsson026@gmail.com</t>
  </si>
  <si>
    <t>070/2533704</t>
  </si>
  <si>
    <t>Mats Pousette</t>
  </si>
  <si>
    <t>matspousette@hotmail.com</t>
  </si>
  <si>
    <t>070/5463134</t>
  </si>
  <si>
    <t>Jägarnäs-Ludvika BTK</t>
  </si>
  <si>
    <t>Tobias Stjerna</t>
  </si>
  <si>
    <t>Ztar88@hotmail.com</t>
  </si>
  <si>
    <t>Pontus Stjerna</t>
  </si>
  <si>
    <t>Pontus_stjerna@hotmail.com</t>
  </si>
  <si>
    <t>073-835 38 71</t>
  </si>
  <si>
    <t>Marma IF</t>
  </si>
  <si>
    <t>Arne Hansen</t>
  </si>
  <si>
    <t>hansarne.hansen@outlook.com</t>
  </si>
  <si>
    <t>Norrfjärns IF</t>
  </si>
  <si>
    <t>Michael Holmström</t>
  </si>
  <si>
    <t>info@norrfjarnsif.se</t>
  </si>
  <si>
    <t>070-239 32 30</t>
  </si>
  <si>
    <t>Erik Norlin</t>
  </si>
  <si>
    <t>erik.norlin@spv.se</t>
  </si>
  <si>
    <t>Ortvikens PK</t>
  </si>
  <si>
    <t>Kevin Wahlstedt</t>
  </si>
  <si>
    <t>kevinbacon@live.se</t>
  </si>
  <si>
    <t>072-1810961</t>
  </si>
  <si>
    <t>PK Sundsvall</t>
  </si>
  <si>
    <t>Rickard Enström</t>
  </si>
  <si>
    <t>ricens@hotmail.se</t>
  </si>
  <si>
    <t>070-2375044</t>
  </si>
  <si>
    <t>Torbjörn Filipsson</t>
  </si>
  <si>
    <t>gli265@hotmail.com</t>
  </si>
  <si>
    <t>076-1913480</t>
  </si>
  <si>
    <t>Söderhamns UIF E</t>
  </si>
  <si>
    <t>Div 3 Herrar NSSÖ</t>
  </si>
  <si>
    <t>IFK Österåkers BTK C</t>
  </si>
  <si>
    <t>Norrtälje BTK A1</t>
  </si>
  <si>
    <t>Stefan Bonell</t>
  </si>
  <si>
    <t>stefan.bonell@mail.com</t>
  </si>
  <si>
    <t>073-544 78 33</t>
  </si>
  <si>
    <t>Norrtälje BTK A2</t>
  </si>
  <si>
    <t>norrteljebtk@gmail.com</t>
  </si>
  <si>
    <t>Sunnersta AIF A1</t>
  </si>
  <si>
    <t>Gunnar Haeggblom</t>
  </si>
  <si>
    <t>pingishaeggis@hotmail.com</t>
  </si>
  <si>
    <t>070-699 02 30</t>
  </si>
  <si>
    <t>Carl Tysk</t>
  </si>
  <si>
    <t>carl9691@live.se</t>
  </si>
  <si>
    <t>0738-42 69 06</t>
  </si>
  <si>
    <t>Sunnersta AIF A2</t>
  </si>
  <si>
    <t>Karl Håkanson</t>
  </si>
  <si>
    <t>karl.hakanson@gmail.com</t>
  </si>
  <si>
    <t>0739-883033</t>
  </si>
  <si>
    <t>0706-990230</t>
  </si>
  <si>
    <t>Upplands-Ekeby B</t>
  </si>
  <si>
    <t>Benny Humble</t>
  </si>
  <si>
    <t>bennyhumble@gmail.com</t>
  </si>
  <si>
    <t>Uppsala BTK</t>
  </si>
  <si>
    <t>info@uppsalabtk.se</t>
  </si>
  <si>
    <t>Vassunda/Järfälla B</t>
  </si>
  <si>
    <t>Per Gustavsson</t>
  </si>
  <si>
    <t>peg.textil@telia.com</t>
  </si>
  <si>
    <t>070-548 60 48</t>
  </si>
  <si>
    <t>Rolf Olofsson</t>
  </si>
  <si>
    <t>rolf@olofsson-ou.se</t>
  </si>
  <si>
    <t>Div 3 Herrar NSSV</t>
  </si>
  <si>
    <t>Arboga BTK</t>
  </si>
  <si>
    <t>Mikael Rydstedt</t>
  </si>
  <si>
    <t>arbogabtk@gmail.com</t>
  </si>
  <si>
    <t>BTK Kungsör</t>
  </si>
  <si>
    <t>Joakim Carlsson</t>
  </si>
  <si>
    <t>pingisjocke77@hotmail.com</t>
  </si>
  <si>
    <t>070-2167798</t>
  </si>
  <si>
    <t>BTK Safir B</t>
  </si>
  <si>
    <t>Henrik Örneland</t>
  </si>
  <si>
    <t>info@bingo8.se</t>
  </si>
  <si>
    <t>Eskilstuna BTK B</t>
  </si>
  <si>
    <t>Hallstahammars BTK</t>
  </si>
  <si>
    <t>Per Vidén</t>
  </si>
  <si>
    <t>pergong65@gmail.com</t>
  </si>
  <si>
    <t>072-5535329</t>
  </si>
  <si>
    <t>Köpings BTK B</t>
  </si>
  <si>
    <t>Roger Thunberg</t>
  </si>
  <si>
    <t>roger.thunberg@tibnor.com</t>
  </si>
  <si>
    <t>010-484 12 80</t>
  </si>
  <si>
    <t>Marie Persson</t>
  </si>
  <si>
    <t>marie.persson.86@live.se</t>
  </si>
  <si>
    <t>072-558 30 17</t>
  </si>
  <si>
    <t>Västerås BTK B1</t>
  </si>
  <si>
    <t>Mikael Larsson</t>
  </si>
  <si>
    <t>mikael.larsson@vasterasbtk.se</t>
  </si>
  <si>
    <t>070-2216342</t>
  </si>
  <si>
    <t>Gustav Lindroth</t>
  </si>
  <si>
    <t>gustavlindroth@hotmail.com</t>
  </si>
  <si>
    <t>076-7777992</t>
  </si>
  <si>
    <t>Västerås BTK B2</t>
  </si>
  <si>
    <t>Div 3 Herrar ÖSNÖ</t>
  </si>
  <si>
    <t>Bro IK</t>
  </si>
  <si>
    <t>Rickard Byström</t>
  </si>
  <si>
    <t>rickard.bystrom71@gmail.com</t>
  </si>
  <si>
    <t>070-7295699</t>
  </si>
  <si>
    <t>Nicklas Holst</t>
  </si>
  <si>
    <t>nicklas.holst@evi.se</t>
  </si>
  <si>
    <t>076-8865186</t>
  </si>
  <si>
    <t>Hammarby IF BTF B1</t>
  </si>
  <si>
    <t>Tommy Meyer</t>
  </si>
  <si>
    <t>tommymeyerx@yahoo.se</t>
  </si>
  <si>
    <t>IFK Lidingö BTK</t>
  </si>
  <si>
    <t>Tony Arosell</t>
  </si>
  <si>
    <t>tony.arosell@ncc.se</t>
  </si>
  <si>
    <t>Järfälla BTF</t>
  </si>
  <si>
    <t>Åke Huss</t>
  </si>
  <si>
    <t>ake.huss@gmail.com</t>
  </si>
  <si>
    <t>KFUM Stocksund IA C</t>
  </si>
  <si>
    <t>Thomas Beckman</t>
  </si>
  <si>
    <t>tompa.beckman@gmail.com</t>
  </si>
  <si>
    <t>Mats Beckman</t>
  </si>
  <si>
    <t>mas.beckman@me.com</t>
  </si>
  <si>
    <t>0725-168601</t>
  </si>
  <si>
    <t>Norrtulls SK C</t>
  </si>
  <si>
    <t>Michael Kullberg</t>
  </si>
  <si>
    <t>micke.kullberg@gmail.com</t>
  </si>
  <si>
    <t>0730-237124</t>
  </si>
  <si>
    <t>Spårvägens BTK D</t>
  </si>
  <si>
    <t>Thomas Johansson</t>
  </si>
  <si>
    <t>tm.j@bredband.net</t>
  </si>
  <si>
    <t>0707-977824</t>
  </si>
  <si>
    <t>Ängby SK D1</t>
  </si>
  <si>
    <t>Martin Abramson</t>
  </si>
  <si>
    <t>martin@angby.com</t>
  </si>
  <si>
    <t>Div 3 Herrar ÖSNV</t>
  </si>
  <si>
    <t>Boo KFUM IA B</t>
  </si>
  <si>
    <t>Anders Lundholm</t>
  </si>
  <si>
    <t>anders@salusa.se</t>
  </si>
  <si>
    <t>070-857 14 06</t>
  </si>
  <si>
    <t>Hammarby IF BTF B2</t>
  </si>
  <si>
    <t>John Ekström</t>
  </si>
  <si>
    <t>john.ekstrom@bahnhof.se</t>
  </si>
  <si>
    <t>Mikael Andersson</t>
  </si>
  <si>
    <t>mikael@donnabeauty.se</t>
  </si>
  <si>
    <t>IFK Visby</t>
  </si>
  <si>
    <t>Lars Oxenwaldt</t>
  </si>
  <si>
    <t>lars.oxenwaldt@svenskaspel.se</t>
  </si>
  <si>
    <t>070-2132756</t>
  </si>
  <si>
    <t>Jan Kristoferson</t>
  </si>
  <si>
    <t>jan.kristoferson@gmail.com</t>
  </si>
  <si>
    <t>070-5832117</t>
  </si>
  <si>
    <t>Nyköping Oxelösund BTK</t>
  </si>
  <si>
    <t>Miguel Pizarro</t>
  </si>
  <si>
    <t>mpg@live.se</t>
  </si>
  <si>
    <t>0738-093775</t>
  </si>
  <si>
    <t>Håkan Kassman</t>
  </si>
  <si>
    <t>nbtk.pingis@gmail.com</t>
  </si>
  <si>
    <t>0703-787545</t>
  </si>
  <si>
    <t>Södertälje BTK B</t>
  </si>
  <si>
    <t>Magnus Berglund</t>
  </si>
  <si>
    <t>magnus.berglund85@gmail.com</t>
  </si>
  <si>
    <t>Tullinge TP BTK B</t>
  </si>
  <si>
    <t>Viktor Penna</t>
  </si>
  <si>
    <t>viktorpenna@live.se</t>
  </si>
  <si>
    <t>Tyresö BTK B</t>
  </si>
  <si>
    <t>Johan Hultgren</t>
  </si>
  <si>
    <t>johan_hultgren@telia.com</t>
  </si>
  <si>
    <t>0704-175174</t>
  </si>
  <si>
    <t>Ängby SK D2</t>
  </si>
  <si>
    <t>Div 3 Herrar ÖSSÖ</t>
  </si>
  <si>
    <t>Aga BTK</t>
  </si>
  <si>
    <t>Anders Björk</t>
  </si>
  <si>
    <t>annons@kumlanytt.se</t>
  </si>
  <si>
    <t>0730-593836</t>
  </si>
  <si>
    <t>Jonas Dahlin</t>
  </si>
  <si>
    <t>jonasbdahlin@gmail.com</t>
  </si>
  <si>
    <t>0738-478751</t>
  </si>
  <si>
    <t>IF Norcopensarna B</t>
  </si>
  <si>
    <t>Hans Bäckstedt</t>
  </si>
  <si>
    <t>hans.backstedt@forsakringskassan.se</t>
  </si>
  <si>
    <t>0730-248511</t>
  </si>
  <si>
    <t>0736-841632</t>
  </si>
  <si>
    <t>Katrineholms BTK B</t>
  </si>
  <si>
    <t>Paul-Christian Osterman</t>
  </si>
  <si>
    <t>gojjen75@gmail.com</t>
  </si>
  <si>
    <t>076-5557486</t>
  </si>
  <si>
    <t>info@katrineholmbt.com</t>
  </si>
  <si>
    <t>Linköpings PK B1</t>
  </si>
  <si>
    <t>Jonas Junggren</t>
  </si>
  <si>
    <t>jonas.junggren@utb.linkoping.se</t>
  </si>
  <si>
    <t>0733-644090</t>
  </si>
  <si>
    <t>Torsten Kassman</t>
  </si>
  <si>
    <t>torsten.kassman1965@gmail.com</t>
  </si>
  <si>
    <t>0704-564117</t>
  </si>
  <si>
    <t>Linköpings PK B2</t>
  </si>
  <si>
    <t>Jonas Karlsson</t>
  </si>
  <si>
    <t>jonas.k.karlsson@gmail.com</t>
  </si>
  <si>
    <t>0761-272164</t>
  </si>
  <si>
    <t>Jesper Molin</t>
  </si>
  <si>
    <t>jesper.molin@gmail.com</t>
  </si>
  <si>
    <t>0738-183132</t>
  </si>
  <si>
    <t>Vadsbro IF</t>
  </si>
  <si>
    <t>Björn af Klercker</t>
  </si>
  <si>
    <t>afklercker@telia.com</t>
  </si>
  <si>
    <t>0708-340107</t>
  </si>
  <si>
    <t>Vikingstads SK</t>
  </si>
  <si>
    <t>David Ekholm</t>
  </si>
  <si>
    <t>david.g.ekholm@gmail.com</t>
  </si>
  <si>
    <t>0762-257946</t>
  </si>
  <si>
    <t>Rickard Klingeroth</t>
  </si>
  <si>
    <t>klingan88@hotmail.com</t>
  </si>
  <si>
    <t>0733-509380</t>
  </si>
  <si>
    <t>Västers BTK D</t>
  </si>
  <si>
    <t>Sebastian Siede</t>
  </si>
  <si>
    <t>sebastiansiede@yahoo.de</t>
  </si>
  <si>
    <t>Div 3 Herrar ÖSSV</t>
  </si>
  <si>
    <t>Björkborns GoIF</t>
  </si>
  <si>
    <t>Mickael Nilsson</t>
  </si>
  <si>
    <t>nilssonmicke@telia.com</t>
  </si>
  <si>
    <t>0703-881302</t>
  </si>
  <si>
    <t>Stefan Karlsson</t>
  </si>
  <si>
    <t>stefan@hokuspokus.se</t>
  </si>
  <si>
    <t>070 388 1302</t>
  </si>
  <si>
    <t>Bortans IK</t>
  </si>
  <si>
    <t>Ronny Olsson</t>
  </si>
  <si>
    <t>olssonronny@hotmail.com</t>
  </si>
  <si>
    <t>070-2489496</t>
  </si>
  <si>
    <t>Patrik Dannberg</t>
  </si>
  <si>
    <t>patrik.bergatorp@telia.com</t>
  </si>
  <si>
    <t>Carlstads BTK</t>
  </si>
  <si>
    <t>David Lundeteg</t>
  </si>
  <si>
    <t>dlundeteg@hotmail.com</t>
  </si>
  <si>
    <t>0700-018940</t>
  </si>
  <si>
    <t>John Åkesson</t>
  </si>
  <si>
    <t>johnakesson@gmail.com</t>
  </si>
  <si>
    <t>0722-012070</t>
  </si>
  <si>
    <t>Kils BTK</t>
  </si>
  <si>
    <t>Fredrik Törngren</t>
  </si>
  <si>
    <t>kilsbtk@live.com</t>
  </si>
  <si>
    <t>0763-912210</t>
  </si>
  <si>
    <t>Hector Vallejos</t>
  </si>
  <si>
    <t>hevasama@gmail.com</t>
  </si>
  <si>
    <t>0703-121920</t>
  </si>
  <si>
    <t>Kristinehamns BTF B</t>
  </si>
  <si>
    <t>Fredrik Nordgren</t>
  </si>
  <si>
    <t>0700-449911</t>
  </si>
  <si>
    <t>Nerikes Kils SK</t>
  </si>
  <si>
    <t>Viktor Kilsberger</t>
  </si>
  <si>
    <t>v_kilsberger@hotmail.com</t>
  </si>
  <si>
    <t>Skoghalls BTK</t>
  </si>
  <si>
    <t>Mikael Haster</t>
  </si>
  <si>
    <t>skoghallsbtk@hotmail.com</t>
  </si>
  <si>
    <t>070 001 04 02</t>
  </si>
  <si>
    <t>Storå BTK</t>
  </si>
  <si>
    <t>Sonny Landin</t>
  </si>
  <si>
    <t>sonny.landin@stora-btk.se</t>
  </si>
  <si>
    <t>076-3976848</t>
  </si>
  <si>
    <t>Kent Karlsson</t>
  </si>
  <si>
    <t>kent.karlsson@stora-btk.se</t>
  </si>
  <si>
    <t>Div 3 Herrar VSNÖ</t>
  </si>
  <si>
    <t>Bohus IF</t>
  </si>
  <si>
    <t>Åke Mentor</t>
  </si>
  <si>
    <t>ake.mentor72@gmail.com</t>
  </si>
  <si>
    <t>073-1523188</t>
  </si>
  <si>
    <t>Johnny Sallander</t>
  </si>
  <si>
    <t>johnny_sallander@hotmail.com</t>
  </si>
  <si>
    <t>070-4321856</t>
  </si>
  <si>
    <t>Eds FF</t>
  </si>
  <si>
    <t>Jan Nilsson</t>
  </si>
  <si>
    <t>snarten63@hotmail.com</t>
  </si>
  <si>
    <t>Linus Nilsson</t>
  </si>
  <si>
    <t>linus95nilsson@hotmail.com</t>
  </si>
  <si>
    <t>Herrljunga BTK</t>
  </si>
  <si>
    <t>Joakim Hermansson</t>
  </si>
  <si>
    <t>jhermansson85@hotmail.com</t>
  </si>
  <si>
    <t>073-0379868</t>
  </si>
  <si>
    <t>Bengt Stenqvist</t>
  </si>
  <si>
    <t>herrljungabtk1@gmail.com</t>
  </si>
  <si>
    <t>0702-203472</t>
  </si>
  <si>
    <t>Kungälvs BTK</t>
  </si>
  <si>
    <t>cannis66@hotmail.com</t>
  </si>
  <si>
    <t>0761-116510</t>
  </si>
  <si>
    <t>Jonas Lundell</t>
  </si>
  <si>
    <t>jonas.lundell72@gmail.com</t>
  </si>
  <si>
    <t>0703-019450</t>
  </si>
  <si>
    <t>Skövde PK A2</t>
  </si>
  <si>
    <t>Simon Strand</t>
  </si>
  <si>
    <t>skovdepingis@hotmail.com</t>
  </si>
  <si>
    <t>Jonas Johansson</t>
  </si>
  <si>
    <t>jonas.m.johansson@volvo.com</t>
  </si>
  <si>
    <t>Trollhättans BTK A1</t>
  </si>
  <si>
    <t>Johan Fallqvist</t>
  </si>
  <si>
    <t>johan.fallqvist@icloud.com</t>
  </si>
  <si>
    <t>0702-686948</t>
  </si>
  <si>
    <t>Trollhättans BTK A2</t>
  </si>
  <si>
    <t>Thomas Nilsson</t>
  </si>
  <si>
    <t>thomas.nilzzon@hotmail.com</t>
  </si>
  <si>
    <t>0703 199231</t>
  </si>
  <si>
    <t>Uddevalla BTK</t>
  </si>
  <si>
    <t>Sebastian Babic</t>
  </si>
  <si>
    <t>sebbe_babic@hotmail.se</t>
  </si>
  <si>
    <t>073-5077742</t>
  </si>
  <si>
    <t>Uddevalla BTK kansli</t>
  </si>
  <si>
    <t>uddevallabtk@telia.com</t>
  </si>
  <si>
    <t>0522-38900</t>
  </si>
  <si>
    <t>Div 3 Herrar VSNV</t>
  </si>
  <si>
    <t>Blikstorps AIK</t>
  </si>
  <si>
    <t>Jesper Berglund</t>
  </si>
  <si>
    <t>jesperberglund.94@hotmail.com</t>
  </si>
  <si>
    <t>070-5908809</t>
  </si>
  <si>
    <t>Peter Brolin</t>
  </si>
  <si>
    <t>hookahey99@gmail.com</t>
  </si>
  <si>
    <t>073-8277077</t>
  </si>
  <si>
    <t>Essunga Södra BTK</t>
  </si>
  <si>
    <t>Tomas Andersson</t>
  </si>
  <si>
    <t>tomas@imazo.se</t>
  </si>
  <si>
    <t>Hans Johansson</t>
  </si>
  <si>
    <t>0708-256480</t>
  </si>
  <si>
    <t>Götene Tor BTK</t>
  </si>
  <si>
    <t>Pär Johan Ekman</t>
  </si>
  <si>
    <t>par-johan.ekman@arlafoods.com</t>
  </si>
  <si>
    <t>072-1900151</t>
  </si>
  <si>
    <t>Niklas Lundgren</t>
  </si>
  <si>
    <t>niklasl@telia.com</t>
  </si>
  <si>
    <t>IFK Lidköping</t>
  </si>
  <si>
    <t>Andreas Angelsiöö</t>
  </si>
  <si>
    <t>angelsioo@hotmail.com</t>
  </si>
  <si>
    <t>073-508 49 55</t>
  </si>
  <si>
    <t>Ingmar Gustafsson</t>
  </si>
  <si>
    <t>lingebacke27@gmail.com</t>
  </si>
  <si>
    <t>076-8111786</t>
  </si>
  <si>
    <t>Karlsborgs BTK</t>
  </si>
  <si>
    <t>Fredrik Källström</t>
  </si>
  <si>
    <t>fredrik@brodit.se</t>
  </si>
  <si>
    <t>070- 277 17 22</t>
  </si>
  <si>
    <t>Olle Carlsson</t>
  </si>
  <si>
    <t>olle.carlsson56@gmail.com</t>
  </si>
  <si>
    <t>070 - 528 05 38</t>
  </si>
  <si>
    <t>Skagersviks BTK</t>
  </si>
  <si>
    <t>Per Almgren</t>
  </si>
  <si>
    <t>per.almgren@gmail.com</t>
  </si>
  <si>
    <t>0704-358710</t>
  </si>
  <si>
    <t>Kjell Hurtig</t>
  </si>
  <si>
    <t>kjell.hurtig1@gmail.com</t>
  </si>
  <si>
    <t>0702-332463</t>
  </si>
  <si>
    <t>Skövde PK A1</t>
  </si>
  <si>
    <t>Royne Johansson</t>
  </si>
  <si>
    <t>roynejohansson@hotmail.com</t>
  </si>
  <si>
    <t>0705-221562</t>
  </si>
  <si>
    <t>0733-715143</t>
  </si>
  <si>
    <t>Div 3 Herrar VSSÖ</t>
  </si>
  <si>
    <t>Backa BTK</t>
  </si>
  <si>
    <t>Lennart Hall</t>
  </si>
  <si>
    <t>lennart.hall@telia.com</t>
  </si>
  <si>
    <t>Lennart Kemi</t>
  </si>
  <si>
    <t>lennart_kemi@hotmail.com</t>
  </si>
  <si>
    <t>0730-231969</t>
  </si>
  <si>
    <t>BTK Warta</t>
  </si>
  <si>
    <t>Benny Olofsson</t>
  </si>
  <si>
    <t>benny.olofsson@volvocars.com</t>
  </si>
  <si>
    <t>0733-330532</t>
  </si>
  <si>
    <t>Hålta IK</t>
  </si>
  <si>
    <t>Andreas Olofsson</t>
  </si>
  <si>
    <t>andreas.olofsson@elanders.com</t>
  </si>
  <si>
    <t>0734-350031</t>
  </si>
  <si>
    <t>Joakim Arnell</t>
  </si>
  <si>
    <t>joakim.arnell@cevt.se</t>
  </si>
  <si>
    <t>0707-924229</t>
  </si>
  <si>
    <t>Lekstorps IF B</t>
  </si>
  <si>
    <t>Tomas Nordqvist</t>
  </si>
  <si>
    <t>tomas.nordqvist72@gmail.com</t>
  </si>
  <si>
    <t>070-7811040</t>
  </si>
  <si>
    <t>LinnéPartille PK C1</t>
  </si>
  <si>
    <t>Mats Tjälldén</t>
  </si>
  <si>
    <t>matstjallden@hotmail.com</t>
  </si>
  <si>
    <t>LinnéPartille PK C2</t>
  </si>
  <si>
    <t>Fredrik Edfalk</t>
  </si>
  <si>
    <t>bfjohansson@hotmail.com</t>
  </si>
  <si>
    <t>073-7195044</t>
  </si>
  <si>
    <t>Fredrik Pernstrand</t>
  </si>
  <si>
    <t>fredrik.pernstrand@gmail.com</t>
  </si>
  <si>
    <t>070-0899917</t>
  </si>
  <si>
    <t>Svanesunds GIF B</t>
  </si>
  <si>
    <t>TopSpeed BTK</t>
  </si>
  <si>
    <t>kontakt@topspeed-tt.se</t>
  </si>
  <si>
    <t>Div 3 Herrar VSSV</t>
  </si>
  <si>
    <t>Halmstad BTK D</t>
  </si>
  <si>
    <t>holmqvist_green@outlook.com</t>
  </si>
  <si>
    <t>070-8347544</t>
  </si>
  <si>
    <t>Kungsbacka BTK C</t>
  </si>
  <si>
    <t>Mikael Holmström</t>
  </si>
  <si>
    <t>mikael.holmstrom@volvocars.com</t>
  </si>
  <si>
    <t>0729-775351</t>
  </si>
  <si>
    <t>KBTK</t>
  </si>
  <si>
    <t>kungsbackabtk@gmail.com</t>
  </si>
  <si>
    <t>0722-256443</t>
  </si>
  <si>
    <t>Lindome BTK B</t>
  </si>
  <si>
    <t>Kim Edeflod</t>
  </si>
  <si>
    <t>Kedeflod@hotmail.com</t>
  </si>
  <si>
    <t>0704-802505</t>
  </si>
  <si>
    <t>LinnéPartille PK C3</t>
  </si>
  <si>
    <t>Mariedals IK B</t>
  </si>
  <si>
    <t>Lars Nilsson</t>
  </si>
  <si>
    <t>lars61.nilsson@gmail.com</t>
  </si>
  <si>
    <t>0739-020797</t>
  </si>
  <si>
    <t>Sonny Spjuth</t>
  </si>
  <si>
    <t>sonnyspjuth38@hotmail.com</t>
  </si>
  <si>
    <t>0703-021372</t>
  </si>
  <si>
    <t>Mölndals BTK</t>
  </si>
  <si>
    <t>Veronica Christiansson</t>
  </si>
  <si>
    <t>veronica.christiansson@telia.com</t>
  </si>
  <si>
    <t>0722-333818</t>
  </si>
  <si>
    <t>Jesper Nordlinder</t>
  </si>
  <si>
    <t>Seljeno@gmail.com</t>
  </si>
  <si>
    <t>070-5628003</t>
  </si>
  <si>
    <t>Varbergs BTK</t>
  </si>
  <si>
    <t>Simon Carlsson</t>
  </si>
  <si>
    <t>simon.carlsson@hn.se</t>
  </si>
  <si>
    <t>073-0528313</t>
  </si>
  <si>
    <t>Martin Antonsson</t>
  </si>
  <si>
    <t>varbergsbtk@gmail.com</t>
  </si>
  <si>
    <t>0340-80270</t>
  </si>
  <si>
    <t>Östra Stadsgränsen TK</t>
  </si>
  <si>
    <t>Carl-Johan Nilsson</t>
  </si>
  <si>
    <t>carl-johan.nilsson@borasbilfrakt.se</t>
  </si>
  <si>
    <t>070-6212585</t>
  </si>
  <si>
    <t>bordtennis@ostk.se</t>
  </si>
  <si>
    <t>Div 3 Herrar SSNÖ</t>
  </si>
  <si>
    <t>Bruzaholms SK</t>
  </si>
  <si>
    <t>Mattias Hugosson</t>
  </si>
  <si>
    <t>hugosson6@hotmail.com</t>
  </si>
  <si>
    <t>Huskvarna Södra IS B</t>
  </si>
  <si>
    <t>Christoffer Krantz</t>
  </si>
  <si>
    <t>christopherkrantz@hotmail.com</t>
  </si>
  <si>
    <t>073-022 56 72</t>
  </si>
  <si>
    <t>Högsby BTK</t>
  </si>
  <si>
    <t>Patrik Jonsson</t>
  </si>
  <si>
    <t>jonsson--patrik@hotmail.se</t>
  </si>
  <si>
    <t>0703-990021</t>
  </si>
  <si>
    <t>KFUM Jönköping IA</t>
  </si>
  <si>
    <t>Bobi Tasik</t>
  </si>
  <si>
    <t>btasik00@gmail.com</t>
  </si>
  <si>
    <t>0763-251428</t>
  </si>
  <si>
    <t>Alexander Widing</t>
  </si>
  <si>
    <t>alexander.widing@infranord.se</t>
  </si>
  <si>
    <t>070-2274686</t>
  </si>
  <si>
    <t>Oskarshamns BTK</t>
  </si>
  <si>
    <t>Linus Olofsson</t>
  </si>
  <si>
    <t>linus.olofsson17@hotmail.com</t>
  </si>
  <si>
    <t>070-5684449</t>
  </si>
  <si>
    <t>Mathias Ericson</t>
  </si>
  <si>
    <t>obtk@obtk.se</t>
  </si>
  <si>
    <t>Sävsjö BTK</t>
  </si>
  <si>
    <t>jessicaochlinus@hotmail.com</t>
  </si>
  <si>
    <t>Lars Green</t>
  </si>
  <si>
    <t>Vetlanda BTK B</t>
  </si>
  <si>
    <t>Jens Isaksson</t>
  </si>
  <si>
    <t>jens.isaksson.72@gmail.com</t>
  </si>
  <si>
    <t>Joakim Dohrmann</t>
  </si>
  <si>
    <t>joakim.dohrmann@vetlanda.se</t>
  </si>
  <si>
    <t>Västerviks BTK</t>
  </si>
  <si>
    <t>Ante Hultgren</t>
  </si>
  <si>
    <t>antemhultgren@gmail.com</t>
  </si>
  <si>
    <t>070-7702352</t>
  </si>
  <si>
    <t>Daniel Billström</t>
  </si>
  <si>
    <t>daniel.billstrom@hotmail.com</t>
  </si>
  <si>
    <t>Div 3 Herrar SSNV</t>
  </si>
  <si>
    <t>Kalmar BTK B</t>
  </si>
  <si>
    <t>Melker Wallström</t>
  </si>
  <si>
    <t>melker.wallstrom@gmail.com</t>
  </si>
  <si>
    <t>070-3357690</t>
  </si>
  <si>
    <t>Simon Hansson</t>
  </si>
  <si>
    <t>Simon.hansson1@hotmail.com</t>
  </si>
  <si>
    <t>0733101767</t>
  </si>
  <si>
    <t>Kosta SK</t>
  </si>
  <si>
    <t>Lukas Rydén</t>
  </si>
  <si>
    <t>lukas.ryden@craft.se</t>
  </si>
  <si>
    <t>Malte Möregårdh</t>
  </si>
  <si>
    <t>malte.moregardh@gmail.com</t>
  </si>
  <si>
    <t>Lessebo BTK</t>
  </si>
  <si>
    <t>Johan Sjöstrand</t>
  </si>
  <si>
    <t>lessebo.btk@gmail.com</t>
  </si>
  <si>
    <t>0725-305305</t>
  </si>
  <si>
    <t>Jimmy Ronnebring</t>
  </si>
  <si>
    <t>jimron74@gmail.com</t>
  </si>
  <si>
    <t>0703-050011</t>
  </si>
  <si>
    <t>Listerby IK</t>
  </si>
  <si>
    <t>marcus84andersson@gmail.com</t>
  </si>
  <si>
    <t>Joakim Asterhed</t>
  </si>
  <si>
    <t>joakim.asterhed@hotmail.se</t>
  </si>
  <si>
    <t>Långemåla BTK</t>
  </si>
  <si>
    <t>Mathias Svensson</t>
  </si>
  <si>
    <t>swisse.svensson@gmail.com</t>
  </si>
  <si>
    <t>Donald Gustavsson</t>
  </si>
  <si>
    <t>dunken69@hotmail.com</t>
  </si>
  <si>
    <t>Nickebo IK</t>
  </si>
  <si>
    <t>Åke Gustavsson</t>
  </si>
  <si>
    <t>ake.gustavs@icloud.com</t>
  </si>
  <si>
    <t>073 7012369</t>
  </si>
  <si>
    <t>Sivert Alfredsson</t>
  </si>
  <si>
    <t>sivertalfredsson@nickeboik.com</t>
  </si>
  <si>
    <t>Nävragöls BK</t>
  </si>
  <si>
    <t>Per-Åke Pettersson</t>
  </si>
  <si>
    <t>fiskarenisse@outlook.com</t>
  </si>
  <si>
    <t>073-3968760</t>
  </si>
  <si>
    <t>Nils-Erik Karlsson</t>
  </si>
  <si>
    <t>ippe.karlsson@hotmail.com</t>
  </si>
  <si>
    <t>0455-92322 0708-652959</t>
  </si>
  <si>
    <t>Tranås BTK</t>
  </si>
  <si>
    <t>bluestomas@gmail.com</t>
  </si>
  <si>
    <t>0708-726785</t>
  </si>
  <si>
    <t>Div 3 Herrar SSSÖ</t>
  </si>
  <si>
    <t>Carlshamns BTK</t>
  </si>
  <si>
    <t>Andreas Enbohm</t>
  </si>
  <si>
    <t>andreas@enbohms.se</t>
  </si>
  <si>
    <t>0768-583194</t>
  </si>
  <si>
    <t>Per Carlsson</t>
  </si>
  <si>
    <t>142carlsson@telia.com</t>
  </si>
  <si>
    <t>0739 735 181</t>
  </si>
  <si>
    <t>Degeberga GoIF</t>
  </si>
  <si>
    <t>Oscar Kristoffersson</t>
  </si>
  <si>
    <t>oscar.kristoffersson@hotmail.se</t>
  </si>
  <si>
    <t>0708-663044</t>
  </si>
  <si>
    <t>Ingemar Edvardsson</t>
  </si>
  <si>
    <t>antiktokuriosa@telia.com</t>
  </si>
  <si>
    <t>IF Ale B</t>
  </si>
  <si>
    <t>Anders Andersson</t>
  </si>
  <si>
    <t>070-3309111</t>
  </si>
  <si>
    <t>KFUM Kristianstad BTF</t>
  </si>
  <si>
    <t>Tommy Eriksson</t>
  </si>
  <si>
    <t>erikstom92@gmail.com</t>
  </si>
  <si>
    <t>0724-272619</t>
  </si>
  <si>
    <t>Göran Nilsson</t>
  </si>
  <si>
    <t>goranbordtennis@gmail.com</t>
  </si>
  <si>
    <t>0734-265749</t>
  </si>
  <si>
    <t>Kyrkhults BTK B</t>
  </si>
  <si>
    <t>Bengt Johansson</t>
  </si>
  <si>
    <t>bengt.brandeborg@gmail.com</t>
  </si>
  <si>
    <t>Jens Olofsson</t>
  </si>
  <si>
    <t>Kågeröds BTK B2</t>
  </si>
  <si>
    <t>Anders Persson</t>
  </si>
  <si>
    <t>anders840421@gmail.com</t>
  </si>
  <si>
    <t>Jonas Fröberg</t>
  </si>
  <si>
    <t>Jonas.froberg@mau.se</t>
  </si>
  <si>
    <t>Skurups BTK</t>
  </si>
  <si>
    <t>Thomas Håkansson</t>
  </si>
  <si>
    <t>thomas.hakansson94@gmail.com</t>
  </si>
  <si>
    <t>Bo Håkansson</t>
  </si>
  <si>
    <t>skurupsbtk@telia.com</t>
  </si>
  <si>
    <t>Winnö IF, urdraget</t>
  </si>
  <si>
    <t>Jonas Nilsson</t>
  </si>
  <si>
    <t>nilsson.jonas67@gmail.com</t>
  </si>
  <si>
    <t>076-1963428</t>
  </si>
  <si>
    <t>Div 3 Herrar SSSV</t>
  </si>
  <si>
    <t>Bjärreds BTK</t>
  </si>
  <si>
    <t>Oscar Lindquist</t>
  </si>
  <si>
    <t>oscar.g.lindquist@gmail.com</t>
  </si>
  <si>
    <t>IFK Lund C</t>
  </si>
  <si>
    <t>Herman Hansson</t>
  </si>
  <si>
    <t>herman.hansson@protonmail.com</t>
  </si>
  <si>
    <t>0739-516 795</t>
  </si>
  <si>
    <t>Klippans BTK B</t>
  </si>
  <si>
    <t>Thomas Ållemark</t>
  </si>
  <si>
    <t>thomas.allemark@prenad.se</t>
  </si>
  <si>
    <t>Kvarnby AK B</t>
  </si>
  <si>
    <t>Robin Ahlandsberg</t>
  </si>
  <si>
    <t>ahlandsberg.robin@live.se</t>
  </si>
  <si>
    <t>Kågeröds BTK B1</t>
  </si>
  <si>
    <t>Emanuel Kvist</t>
  </si>
  <si>
    <t>Emanuel.kvist@lansfast.se</t>
  </si>
  <si>
    <t>Håkan Kvist</t>
  </si>
  <si>
    <t>H.kvist12@gmail.com</t>
  </si>
  <si>
    <t>Malmö IF B1</t>
  </si>
  <si>
    <t>Fredrik Bower</t>
  </si>
  <si>
    <t>fredrik.bower@malmo.se</t>
  </si>
  <si>
    <t>Malmö IF B2</t>
  </si>
  <si>
    <t>Våxtorps BoIS</t>
  </si>
  <si>
    <t>Jan-Erik Eriksson</t>
  </si>
  <si>
    <t>jan-erik-eriksson@surfia.nu</t>
  </si>
  <si>
    <t>070-5857836</t>
  </si>
  <si>
    <t>Magnus Andersson</t>
  </si>
  <si>
    <t>0706-292640</t>
  </si>
  <si>
    <t>Pingisligan damer</t>
  </si>
  <si>
    <t>Eslövs PK</t>
  </si>
  <si>
    <t>Fredrik Håkansson</t>
  </si>
  <si>
    <t>figge_haakan@hotmail.com</t>
  </si>
  <si>
    <t>Arne Andersson</t>
  </si>
  <si>
    <t>Göran Bergström</t>
  </si>
  <si>
    <t>kiben1955@gmail.com</t>
  </si>
  <si>
    <t>Jörgen Hansson</t>
  </si>
  <si>
    <t>Jorgen.hansson7@gmail.com</t>
  </si>
  <si>
    <t>Mikael Muskantor</t>
  </si>
  <si>
    <t>mikael@polysonic.com</t>
  </si>
  <si>
    <t>Henrik Karlsson</t>
  </si>
  <si>
    <t>bullspendrups@yahoo.se</t>
  </si>
  <si>
    <t>lyckeby.btk@blixtmail.se</t>
  </si>
  <si>
    <t>Köpings BTK Dam</t>
  </si>
  <si>
    <t>Kicki Gullbo</t>
  </si>
  <si>
    <t>Tommy.gullbo@koping.net</t>
  </si>
  <si>
    <t>marie.persson@vstm.rf.se</t>
  </si>
  <si>
    <t>Superettan damer</t>
  </si>
  <si>
    <t>Boo KFUM IA</t>
  </si>
  <si>
    <t>Nayana Temml</t>
  </si>
  <si>
    <t>nayana.temml@hotmail.com</t>
  </si>
  <si>
    <t>Marina Olsson</t>
  </si>
  <si>
    <t>info@btkfrej.se</t>
  </si>
  <si>
    <t>Sandra Strandberg</t>
  </si>
  <si>
    <t>070-9949178</t>
  </si>
  <si>
    <t>Eslövs PK B</t>
  </si>
  <si>
    <t>Elina Nilsson</t>
  </si>
  <si>
    <t>elinanilsson93@gmail.com</t>
  </si>
  <si>
    <t>Lisa Kampf</t>
  </si>
  <si>
    <t>lisa.kampf@hotmail.com</t>
  </si>
  <si>
    <t>Våxtorp-Halmstad</t>
  </si>
  <si>
    <t>Anna Oredsson</t>
  </si>
  <si>
    <t>oredssonanna@gmail.com</t>
  </si>
  <si>
    <t>070-461 36 31</t>
  </si>
  <si>
    <t>Div 1 Damer N</t>
  </si>
  <si>
    <t>Magnus Nilsson</t>
  </si>
  <si>
    <t>nille764@gmail.com</t>
  </si>
  <si>
    <t>0706-245233</t>
  </si>
  <si>
    <t>Lars Nicklasson</t>
  </si>
  <si>
    <t>lars.50165@telia.com</t>
  </si>
  <si>
    <t>0703-416139</t>
  </si>
  <si>
    <t>Ann-Helene Blomqvist</t>
  </si>
  <si>
    <t>Blomqvist_annhelene@hotmail.com</t>
  </si>
  <si>
    <t>Nosrat Safai, IFK Täby</t>
  </si>
  <si>
    <t>0730-411892</t>
  </si>
  <si>
    <t>Västers BTK A1</t>
  </si>
  <si>
    <t>Alexandra Sandéhn</t>
  </si>
  <si>
    <t>alexandra.sandehn@svenskbordtennis.com</t>
  </si>
  <si>
    <t>0705-351923</t>
  </si>
  <si>
    <t>Västers-Karlsborgs BTK A2</t>
  </si>
  <si>
    <t>Ronny Ferm</t>
  </si>
  <si>
    <t>rferm@hotmail.com</t>
  </si>
  <si>
    <t>0705-715333</t>
  </si>
  <si>
    <t>Ås IF</t>
  </si>
  <si>
    <t>Elin Ingvarsson</t>
  </si>
  <si>
    <t>elin.ingvarsson@hotmail.com</t>
  </si>
  <si>
    <t>0702-165866</t>
  </si>
  <si>
    <t>Anna-Carin Larsson</t>
  </si>
  <si>
    <t>lannacarin68@gmail.com</t>
  </si>
  <si>
    <t>Jessica Larsson</t>
  </si>
  <si>
    <t>jessicaangby@gmail.com</t>
  </si>
  <si>
    <t>Div 1 Damer S</t>
  </si>
  <si>
    <t>Askims BTK</t>
  </si>
  <si>
    <t>Malva Wålme</t>
  </si>
  <si>
    <t>malva.w.walme@gmail.com</t>
  </si>
  <si>
    <t>0708-422384</t>
  </si>
  <si>
    <t>Eslövs PK C</t>
  </si>
  <si>
    <t>Magnus Andrén</t>
  </si>
  <si>
    <t>magnus.andren@afconsult.com</t>
  </si>
  <si>
    <t>0706-845363</t>
  </si>
  <si>
    <t>Kättilsmåla BTK</t>
  </si>
  <si>
    <t>Alf Pettersson</t>
  </si>
  <si>
    <t>info@kattilsmalabtk.se</t>
  </si>
  <si>
    <t>alf--p@spray.se</t>
  </si>
  <si>
    <t>Ellen Lann</t>
  </si>
  <si>
    <t>ellen@lannfastigheter.se</t>
  </si>
  <si>
    <t>0730-660509</t>
  </si>
  <si>
    <t>Charlotta Larsson</t>
  </si>
  <si>
    <t>charlotta.pingis@gmail.com</t>
  </si>
  <si>
    <t>073-8306077</t>
  </si>
  <si>
    <t>Sjömarkens BTK</t>
  </si>
  <si>
    <t>Caterin Söderlund</t>
  </si>
  <si>
    <t>boras@ljusexperten.se</t>
  </si>
  <si>
    <t>073-99 18 518</t>
  </si>
  <si>
    <t>sjomarkensbtk@yahoo.se</t>
  </si>
  <si>
    <t>Div 2 Damer Ö</t>
  </si>
  <si>
    <t>0760-221310</t>
  </si>
  <si>
    <t>0708-480470</t>
  </si>
  <si>
    <t>IFK Söderhamn</t>
  </si>
  <si>
    <t>Erik Steen</t>
  </si>
  <si>
    <t>ifksoderhamn@hotmail.com</t>
  </si>
  <si>
    <t>IK Juno B</t>
  </si>
  <si>
    <t>Spårvägens BTK B1</t>
  </si>
  <si>
    <t>Gilles Forzy</t>
  </si>
  <si>
    <t>gilles@sparvagenbtk.se</t>
  </si>
  <si>
    <t>0721-524715</t>
  </si>
  <si>
    <t>Spårvägens BTK B2</t>
  </si>
  <si>
    <t>Anette Spångberg</t>
  </si>
  <si>
    <t>spangberganette@gmail.com</t>
  </si>
  <si>
    <t>072-7299461</t>
  </si>
  <si>
    <t>Ängby SK C1</t>
  </si>
  <si>
    <t>Ängby SK C2</t>
  </si>
  <si>
    <t>Ängby SK C3</t>
  </si>
  <si>
    <t>Div 2 Damer V</t>
  </si>
  <si>
    <t>Petra Fritzen</t>
  </si>
  <si>
    <t>pefritzen@gmail.com</t>
  </si>
  <si>
    <t>0736-362366</t>
  </si>
  <si>
    <t>Josefine Junggren</t>
  </si>
  <si>
    <t>jojjan1@live.com</t>
  </si>
  <si>
    <t>0725 249014</t>
  </si>
  <si>
    <t>mathiasericson@hotmail.com</t>
  </si>
  <si>
    <t>0730-871526</t>
  </si>
  <si>
    <t>0705-684449</t>
  </si>
  <si>
    <t>Rudalens IF</t>
  </si>
  <si>
    <t>Anders Hjälmered</t>
  </si>
  <si>
    <t>anders.hjalmered@grundskola.goteborg.se</t>
  </si>
  <si>
    <t>0736-656233</t>
  </si>
  <si>
    <t>Cajsa Stadler</t>
  </si>
  <si>
    <t>cajsa.stadler@bahnhof.se</t>
  </si>
  <si>
    <t>0738-381159</t>
  </si>
  <si>
    <t>Västers-Karlsborgs BTK B</t>
  </si>
  <si>
    <t>Div 2 Damer S</t>
  </si>
  <si>
    <t>Kågeröds BTK B</t>
  </si>
  <si>
    <t>Emma Skjöld</t>
  </si>
  <si>
    <t>emmaskjold1996@gmail.com</t>
  </si>
  <si>
    <t>0790-517435</t>
  </si>
  <si>
    <t>Viktoria Ronnebring</t>
  </si>
  <si>
    <t>viktoriaronnebring@gmail.com</t>
  </si>
  <si>
    <t>Sjöbo BTK</t>
  </si>
  <si>
    <t>Andreas Persson</t>
  </si>
  <si>
    <t>andreas.persson@informationsteknik.se</t>
  </si>
  <si>
    <t>070 295 55 20</t>
  </si>
  <si>
    <t>kansliet@sjobobtk.se</t>
  </si>
  <si>
    <t>Åstorps BTK/Scania</t>
  </si>
  <si>
    <t>Kurt Albaek</t>
  </si>
  <si>
    <t>Kurt.Albaek.3@gmail.com</t>
  </si>
  <si>
    <t>Rolf Andersson</t>
  </si>
  <si>
    <t>lillstugan23@telia.com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</si>
</sst>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name val="Arial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u/>
      <sz val="10"/>
      <color rgb="FF0000FF"/>
      <name val="Arial"/>
    </font>
    <font>
      <sz val="10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2" borderId="0" xfId="0" applyFont="1" applyFill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quotePrefix="1" applyFont="1" applyAlignment="1"/>
    <xf numFmtId="0" fontId="4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quotePrefix="1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/>
    <xf numFmtId="0" fontId="4" fillId="0" borderId="0" xfId="0" quotePrefix="1" applyFont="1" applyAlignment="1"/>
    <xf numFmtId="0" fontId="1" fillId="0" borderId="0" xfId="0" quotePrefix="1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0" fontId="2" fillId="0" borderId="0" xfId="0" applyFont="1"/>
    <xf numFmtId="0" fontId="1" fillId="2" borderId="0" xfId="0" applyFont="1" applyFill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y_prince116@hotmail.com" TargetMode="External"/><Relationship Id="rId18" Type="http://schemas.openxmlformats.org/officeDocument/2006/relationships/hyperlink" Target="mailto:mas.beckman@me.com" TargetMode="External"/><Relationship Id="rId26" Type="http://schemas.openxmlformats.org/officeDocument/2006/relationships/hyperlink" Target="mailto:jonas.m.johansson@volvo.com" TargetMode="External"/><Relationship Id="rId3" Type="http://schemas.openxmlformats.org/officeDocument/2006/relationships/hyperlink" Target="mailto:sveninge.g@telia.com" TargetMode="External"/><Relationship Id="rId21" Type="http://schemas.openxmlformats.org/officeDocument/2006/relationships/hyperlink" Target="mailto:patrick.pring@gmail.com" TargetMode="External"/><Relationship Id="rId34" Type="http://schemas.openxmlformats.org/officeDocument/2006/relationships/hyperlink" Target="mailto:skurupsbtk@telia.com" TargetMode="External"/><Relationship Id="rId7" Type="http://schemas.openxmlformats.org/officeDocument/2006/relationships/hyperlink" Target="mailto:christer.warngren@telia.com" TargetMode="External"/><Relationship Id="rId12" Type="http://schemas.openxmlformats.org/officeDocument/2006/relationships/hyperlink" Target="mailto:Jonas.froberg@mau.se" TargetMode="External"/><Relationship Id="rId17" Type="http://schemas.openxmlformats.org/officeDocument/2006/relationships/hyperlink" Target="mailto:nicklas.holst@evi.se" TargetMode="External"/><Relationship Id="rId25" Type="http://schemas.openxmlformats.org/officeDocument/2006/relationships/hyperlink" Target="mailto:v_kilsberger@hotmail.com" TargetMode="External"/><Relationship Id="rId33" Type="http://schemas.openxmlformats.org/officeDocument/2006/relationships/hyperlink" Target="mailto:Jonas.froberg@mau.se" TargetMode="External"/><Relationship Id="rId2" Type="http://schemas.openxmlformats.org/officeDocument/2006/relationships/hyperlink" Target="mailto:jorgen.kjellson@alfalaval.com" TargetMode="External"/><Relationship Id="rId16" Type="http://schemas.openxmlformats.org/officeDocument/2006/relationships/hyperlink" Target="mailto:christer.warngren@telia.com" TargetMode="External"/><Relationship Id="rId20" Type="http://schemas.openxmlformats.org/officeDocument/2006/relationships/hyperlink" Target="mailto:mikael@donnabeauty.se" TargetMode="External"/><Relationship Id="rId29" Type="http://schemas.openxmlformats.org/officeDocument/2006/relationships/hyperlink" Target="mailto:kontakt@topspeed-tt.se" TargetMode="External"/><Relationship Id="rId1" Type="http://schemas.openxmlformats.org/officeDocument/2006/relationships/hyperlink" Target="mailto:info@halmstadbtk.com" TargetMode="External"/><Relationship Id="rId6" Type="http://schemas.openxmlformats.org/officeDocument/2006/relationships/hyperlink" Target="mailto:tt@joelsvensson.se" TargetMode="External"/><Relationship Id="rId11" Type="http://schemas.openxmlformats.org/officeDocument/2006/relationships/hyperlink" Target="mailto:hans.keke.nilsson@gmail.com" TargetMode="External"/><Relationship Id="rId24" Type="http://schemas.openxmlformats.org/officeDocument/2006/relationships/hyperlink" Target="mailto:johnakesson@gmail.com" TargetMode="External"/><Relationship Id="rId32" Type="http://schemas.openxmlformats.org/officeDocument/2006/relationships/hyperlink" Target="http://antiktokuriosa.se/" TargetMode="External"/><Relationship Id="rId5" Type="http://schemas.openxmlformats.org/officeDocument/2006/relationships/hyperlink" Target="mailto:vastersbtk@hotmail.com" TargetMode="External"/><Relationship Id="rId15" Type="http://schemas.openxmlformats.org/officeDocument/2006/relationships/hyperlink" Target="mailto:stefan.bonell@mail.com" TargetMode="External"/><Relationship Id="rId23" Type="http://schemas.openxmlformats.org/officeDocument/2006/relationships/hyperlink" Target="mailto:patrik.bergatorp@telia.com" TargetMode="External"/><Relationship Id="rId28" Type="http://schemas.openxmlformats.org/officeDocument/2006/relationships/hyperlink" Target="mailto:tomas.nordqvist72@gmail.com" TargetMode="External"/><Relationship Id="rId36" Type="http://schemas.openxmlformats.org/officeDocument/2006/relationships/hyperlink" Target="mailto:kansliet@sjobobtk.se" TargetMode="External"/><Relationship Id="rId10" Type="http://schemas.openxmlformats.org/officeDocument/2006/relationships/hyperlink" Target="mailto:jorgen@saroik.se" TargetMode="External"/><Relationship Id="rId19" Type="http://schemas.openxmlformats.org/officeDocument/2006/relationships/hyperlink" Target="mailto:micke.kullberg@gmail.com" TargetMode="External"/><Relationship Id="rId31" Type="http://schemas.openxmlformats.org/officeDocument/2006/relationships/hyperlink" Target="mailto:malte.moregardh@gmail.com" TargetMode="External"/><Relationship Id="rId4" Type="http://schemas.openxmlformats.org/officeDocument/2006/relationships/hyperlink" Target="mailto:hennanb@hotmail.com" TargetMode="External"/><Relationship Id="rId9" Type="http://schemas.openxmlformats.org/officeDocument/2006/relationships/hyperlink" Target="mailto:mikael.linden@gmail.com" TargetMode="External"/><Relationship Id="rId14" Type="http://schemas.openxmlformats.org/officeDocument/2006/relationships/hyperlink" Target="mailto:erik.norlin@spv.se" TargetMode="External"/><Relationship Id="rId22" Type="http://schemas.openxmlformats.org/officeDocument/2006/relationships/hyperlink" Target="mailto:stefan@hokuspokus.se" TargetMode="External"/><Relationship Id="rId27" Type="http://schemas.openxmlformats.org/officeDocument/2006/relationships/hyperlink" Target="mailto:joakim.arnell@cevt.se" TargetMode="External"/><Relationship Id="rId30" Type="http://schemas.openxmlformats.org/officeDocument/2006/relationships/hyperlink" Target="mailto:Simon.hansson1@hotmail.com" TargetMode="External"/><Relationship Id="rId35" Type="http://schemas.openxmlformats.org/officeDocument/2006/relationships/hyperlink" Target="mailto:linus.olofsson17@hotmail.com" TargetMode="External"/><Relationship Id="rId8" Type="http://schemas.openxmlformats.org/officeDocument/2006/relationships/hyperlink" Target="mailto:theodore.wadst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Z997"/>
  <sheetViews>
    <sheetView tabSelected="1" workbookViewId="0">
      <selection activeCell="D114" sqref="D114"/>
    </sheetView>
  </sheetViews>
  <sheetFormatPr defaultColWidth="14.42578125" defaultRowHeight="15.75" customHeight="1" x14ac:dyDescent="0.2"/>
  <cols>
    <col min="1" max="1" width="17.5703125" customWidth="1"/>
    <col min="2" max="2" width="24.7109375" customWidth="1"/>
    <col min="3" max="3" width="27.85546875" customWidth="1"/>
    <col min="4" max="4" width="37.7109375" customWidth="1"/>
    <col min="5" max="5" width="25" customWidth="1"/>
    <col min="6" max="6" width="36.42578125" customWidth="1"/>
    <col min="7" max="7" width="34.5703125" customWidth="1"/>
    <col min="8" max="8" width="33.5703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49" t="s">
        <v>7</v>
      </c>
      <c r="I1" s="5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idden="1" x14ac:dyDescent="0.2">
      <c r="A2" s="5" t="s">
        <v>8</v>
      </c>
      <c r="B2" s="6" t="s">
        <v>9</v>
      </c>
      <c r="C2" s="6" t="s">
        <v>10</v>
      </c>
      <c r="D2" s="7" t="s">
        <v>11</v>
      </c>
      <c r="E2" s="8">
        <v>730286855</v>
      </c>
      <c r="F2" s="6" t="s">
        <v>12</v>
      </c>
      <c r="G2" s="6" t="s">
        <v>13</v>
      </c>
      <c r="H2" s="6">
        <v>722028959</v>
      </c>
      <c r="I2" s="9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idden="1" x14ac:dyDescent="0.2">
      <c r="A3" s="10" t="s">
        <v>8</v>
      </c>
      <c r="B3" s="11" t="s">
        <v>14</v>
      </c>
      <c r="C3" s="11" t="s">
        <v>15</v>
      </c>
      <c r="D3" s="7" t="s">
        <v>16</v>
      </c>
      <c r="E3" s="12" t="s">
        <v>17</v>
      </c>
      <c r="F3" s="11" t="s">
        <v>18</v>
      </c>
      <c r="G3" s="11" t="s">
        <v>19</v>
      </c>
      <c r="H3" s="11" t="s">
        <v>20</v>
      </c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idden="1" x14ac:dyDescent="0.2">
      <c r="A4" s="5" t="s">
        <v>8</v>
      </c>
      <c r="B4" s="6" t="s">
        <v>21</v>
      </c>
      <c r="C4" s="15" t="s">
        <v>22</v>
      </c>
      <c r="D4" s="16" t="s">
        <v>23</v>
      </c>
      <c r="E4" s="17" t="s">
        <v>24</v>
      </c>
      <c r="F4" s="6" t="s">
        <v>25</v>
      </c>
      <c r="G4" s="6" t="s">
        <v>26</v>
      </c>
      <c r="H4" s="6" t="s">
        <v>27</v>
      </c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idden="1" x14ac:dyDescent="0.2">
      <c r="A5" s="5" t="s">
        <v>8</v>
      </c>
      <c r="B5" s="6" t="s">
        <v>28</v>
      </c>
      <c r="C5" s="6" t="s">
        <v>29</v>
      </c>
      <c r="D5" s="18" t="s">
        <v>30</v>
      </c>
      <c r="E5" s="19" t="s">
        <v>31</v>
      </c>
      <c r="F5" s="6" t="s">
        <v>32</v>
      </c>
      <c r="G5" s="6" t="s">
        <v>33</v>
      </c>
      <c r="H5" s="6" t="s">
        <v>34</v>
      </c>
      <c r="I5" s="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idden="1" x14ac:dyDescent="0.2">
      <c r="A6" s="5" t="s">
        <v>8</v>
      </c>
      <c r="B6" s="6" t="s">
        <v>35</v>
      </c>
      <c r="C6" s="15" t="s">
        <v>36</v>
      </c>
      <c r="D6" s="16" t="s">
        <v>37</v>
      </c>
      <c r="E6" s="20" t="s">
        <v>38</v>
      </c>
      <c r="F6" s="6" t="s">
        <v>39</v>
      </c>
      <c r="G6" s="21" t="s">
        <v>40</v>
      </c>
      <c r="H6" s="22"/>
      <c r="I6" s="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idden="1" x14ac:dyDescent="0.2">
      <c r="A7" s="5" t="s">
        <v>8</v>
      </c>
      <c r="B7" s="6" t="s">
        <v>41</v>
      </c>
      <c r="C7" s="15" t="s">
        <v>42</v>
      </c>
      <c r="D7" s="16" t="s">
        <v>43</v>
      </c>
      <c r="E7" s="20">
        <v>705578708</v>
      </c>
      <c r="F7" s="22"/>
      <c r="G7" s="22"/>
      <c r="H7" s="22"/>
      <c r="I7" s="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idden="1" x14ac:dyDescent="0.2">
      <c r="A8" s="5" t="s">
        <v>8</v>
      </c>
      <c r="B8" s="6" t="s">
        <v>44</v>
      </c>
      <c r="C8" s="15" t="s">
        <v>45</v>
      </c>
      <c r="D8" s="7" t="s">
        <v>46</v>
      </c>
      <c r="E8" s="20">
        <v>736837232</v>
      </c>
      <c r="F8" s="15" t="s">
        <v>47</v>
      </c>
      <c r="G8" s="15" t="s">
        <v>48</v>
      </c>
      <c r="H8" s="15">
        <v>708633451</v>
      </c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idden="1" x14ac:dyDescent="0.2">
      <c r="A9" s="5" t="s">
        <v>8</v>
      </c>
      <c r="B9" s="6" t="s">
        <v>49</v>
      </c>
      <c r="C9" s="6" t="s">
        <v>50</v>
      </c>
      <c r="D9" s="7" t="s">
        <v>51</v>
      </c>
      <c r="E9" s="8" t="s">
        <v>52</v>
      </c>
      <c r="F9" s="6" t="s">
        <v>53</v>
      </c>
      <c r="G9" s="6" t="s">
        <v>54</v>
      </c>
      <c r="H9" s="6" t="s">
        <v>55</v>
      </c>
      <c r="I9" s="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idden="1" x14ac:dyDescent="0.2">
      <c r="A10" s="5" t="s">
        <v>56</v>
      </c>
      <c r="B10" s="6" t="s">
        <v>57</v>
      </c>
      <c r="C10" s="6" t="s">
        <v>58</v>
      </c>
      <c r="D10" s="7" t="s">
        <v>59</v>
      </c>
      <c r="E10" s="8">
        <v>733983388</v>
      </c>
      <c r="F10" s="9"/>
      <c r="G10" s="9"/>
      <c r="H10" s="9"/>
      <c r="I10" s="9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idden="1" x14ac:dyDescent="0.2">
      <c r="A11" s="5" t="s">
        <v>56</v>
      </c>
      <c r="B11" s="6" t="s">
        <v>60</v>
      </c>
      <c r="C11" s="6" t="s">
        <v>61</v>
      </c>
      <c r="D11" s="7" t="s">
        <v>62</v>
      </c>
      <c r="E11" s="8">
        <v>736995031</v>
      </c>
      <c r="F11" s="6" t="s">
        <v>63</v>
      </c>
      <c r="G11" s="6" t="s">
        <v>64</v>
      </c>
      <c r="H11" s="6">
        <v>736620348</v>
      </c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idden="1" x14ac:dyDescent="0.2">
      <c r="A12" s="5" t="s">
        <v>56</v>
      </c>
      <c r="B12" s="6" t="s">
        <v>65</v>
      </c>
      <c r="C12" s="6" t="s">
        <v>66</v>
      </c>
      <c r="D12" s="16" t="s">
        <v>67</v>
      </c>
      <c r="E12" s="8">
        <v>709146692</v>
      </c>
      <c r="F12" s="6" t="s">
        <v>68</v>
      </c>
      <c r="G12" s="21" t="s">
        <v>69</v>
      </c>
      <c r="H12" s="6">
        <v>709217764</v>
      </c>
      <c r="I12" s="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idden="1" x14ac:dyDescent="0.2">
      <c r="A13" s="5" t="s">
        <v>56</v>
      </c>
      <c r="B13" s="6" t="s">
        <v>70</v>
      </c>
      <c r="C13" s="6" t="s">
        <v>71</v>
      </c>
      <c r="D13" s="7" t="s">
        <v>72</v>
      </c>
      <c r="E13" s="8">
        <v>702716446</v>
      </c>
      <c r="F13" s="6" t="s">
        <v>73</v>
      </c>
      <c r="G13" s="5" t="s">
        <v>74</v>
      </c>
      <c r="H13" s="6">
        <v>733565322</v>
      </c>
      <c r="I13" s="9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idden="1" x14ac:dyDescent="0.2">
      <c r="A14" s="5" t="s">
        <v>56</v>
      </c>
      <c r="B14" s="6" t="s">
        <v>75</v>
      </c>
      <c r="C14" s="6" t="s">
        <v>50</v>
      </c>
      <c r="D14" s="7" t="s">
        <v>51</v>
      </c>
      <c r="E14" s="8" t="s">
        <v>52</v>
      </c>
      <c r="F14" s="6" t="s">
        <v>53</v>
      </c>
      <c r="G14" s="6" t="s">
        <v>54</v>
      </c>
      <c r="H14" s="6" t="s">
        <v>55</v>
      </c>
      <c r="I14" s="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idden="1" x14ac:dyDescent="0.2">
      <c r="A15" s="5" t="s">
        <v>56</v>
      </c>
      <c r="B15" s="6" t="s">
        <v>76</v>
      </c>
      <c r="C15" s="6" t="s">
        <v>77</v>
      </c>
      <c r="D15" s="7" t="s">
        <v>78</v>
      </c>
      <c r="E15" s="8" t="s">
        <v>79</v>
      </c>
      <c r="F15" s="6" t="s">
        <v>80</v>
      </c>
      <c r="G15" s="6" t="s">
        <v>81</v>
      </c>
      <c r="H15" s="9"/>
      <c r="I15" s="9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idden="1" x14ac:dyDescent="0.2">
      <c r="A16" s="5" t="s">
        <v>56</v>
      </c>
      <c r="B16" s="6" t="s">
        <v>82</v>
      </c>
      <c r="C16" s="6" t="s">
        <v>83</v>
      </c>
      <c r="D16" s="7" t="s">
        <v>84</v>
      </c>
      <c r="E16" s="8">
        <v>733568582</v>
      </c>
      <c r="F16" s="6" t="s">
        <v>85</v>
      </c>
      <c r="G16" s="6" t="s">
        <v>86</v>
      </c>
      <c r="H16" s="6">
        <v>761180777</v>
      </c>
      <c r="I16" s="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idden="1" x14ac:dyDescent="0.2">
      <c r="A17" s="5" t="s">
        <v>56</v>
      </c>
      <c r="B17" s="6" t="s">
        <v>87</v>
      </c>
      <c r="C17" s="6" t="s">
        <v>88</v>
      </c>
      <c r="D17" s="7" t="s">
        <v>89</v>
      </c>
      <c r="E17" s="8">
        <v>706053557</v>
      </c>
      <c r="F17" s="6" t="s">
        <v>90</v>
      </c>
      <c r="G17" s="6" t="s">
        <v>91</v>
      </c>
      <c r="H17" s="6">
        <v>707496783</v>
      </c>
      <c r="I17" s="9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idden="1" x14ac:dyDescent="0.2">
      <c r="A18" s="5" t="s">
        <v>92</v>
      </c>
      <c r="B18" s="6" t="s">
        <v>93</v>
      </c>
      <c r="C18" s="6" t="s">
        <v>94</v>
      </c>
      <c r="D18" s="7" t="s">
        <v>95</v>
      </c>
      <c r="E18" s="8" t="s">
        <v>96</v>
      </c>
      <c r="F18" s="6" t="s">
        <v>97</v>
      </c>
      <c r="G18" s="6" t="s">
        <v>98</v>
      </c>
      <c r="H18" s="6" t="s">
        <v>99</v>
      </c>
      <c r="I18" s="9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idden="1" x14ac:dyDescent="0.2">
      <c r="A19" s="5" t="s">
        <v>92</v>
      </c>
      <c r="B19" s="6" t="s">
        <v>100</v>
      </c>
      <c r="C19" s="6" t="s">
        <v>101</v>
      </c>
      <c r="D19" s="7" t="s">
        <v>102</v>
      </c>
      <c r="E19" s="8" t="s">
        <v>103</v>
      </c>
      <c r="F19" s="6" t="s">
        <v>104</v>
      </c>
      <c r="G19" s="23" t="s">
        <v>105</v>
      </c>
      <c r="H19" s="6" t="s">
        <v>106</v>
      </c>
      <c r="I19" s="9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idden="1" x14ac:dyDescent="0.2">
      <c r="A20" s="5" t="s">
        <v>92</v>
      </c>
      <c r="B20" s="6" t="s">
        <v>107</v>
      </c>
      <c r="C20" s="6" t="s">
        <v>108</v>
      </c>
      <c r="D20" s="7" t="s">
        <v>109</v>
      </c>
      <c r="E20" s="8">
        <v>705372401</v>
      </c>
      <c r="F20" s="6" t="s">
        <v>110</v>
      </c>
      <c r="G20" s="21" t="s">
        <v>111</v>
      </c>
      <c r="H20" s="6">
        <v>734227617</v>
      </c>
      <c r="I20" s="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idden="1" x14ac:dyDescent="0.2">
      <c r="A21" s="5" t="s">
        <v>92</v>
      </c>
      <c r="B21" s="6" t="s">
        <v>112</v>
      </c>
      <c r="C21" s="6" t="s">
        <v>113</v>
      </c>
      <c r="D21" s="7" t="s">
        <v>114</v>
      </c>
      <c r="E21" s="8">
        <v>733320533</v>
      </c>
      <c r="F21" s="6" t="s">
        <v>115</v>
      </c>
      <c r="G21" s="6" t="s">
        <v>116</v>
      </c>
      <c r="H21" s="6">
        <v>705487266</v>
      </c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idden="1" x14ac:dyDescent="0.2">
      <c r="A22" s="5" t="s">
        <v>92</v>
      </c>
      <c r="B22" s="6" t="s">
        <v>117</v>
      </c>
      <c r="C22" s="15" t="s">
        <v>118</v>
      </c>
      <c r="D22" s="16" t="s">
        <v>119</v>
      </c>
      <c r="E22" s="17" t="s">
        <v>120</v>
      </c>
      <c r="F22" s="23" t="s">
        <v>121</v>
      </c>
      <c r="G22" s="24" t="s">
        <v>122</v>
      </c>
      <c r="H22" s="23" t="s">
        <v>123</v>
      </c>
      <c r="I22" s="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idden="1" x14ac:dyDescent="0.2">
      <c r="A23" s="5" t="s">
        <v>92</v>
      </c>
      <c r="B23" s="6" t="s">
        <v>124</v>
      </c>
      <c r="C23" s="6" t="s">
        <v>125</v>
      </c>
      <c r="D23" s="7" t="s">
        <v>126</v>
      </c>
      <c r="E23" s="8" t="s">
        <v>127</v>
      </c>
      <c r="F23" s="6" t="s">
        <v>53</v>
      </c>
      <c r="G23" s="6" t="s">
        <v>54</v>
      </c>
      <c r="H23" s="6" t="s">
        <v>55</v>
      </c>
      <c r="I23" s="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idden="1" x14ac:dyDescent="0.2">
      <c r="A24" s="5" t="s">
        <v>92</v>
      </c>
      <c r="B24" s="6" t="s">
        <v>128</v>
      </c>
      <c r="C24" s="6" t="s">
        <v>129</v>
      </c>
      <c r="D24" s="7" t="s">
        <v>130</v>
      </c>
      <c r="E24" s="8" t="s">
        <v>131</v>
      </c>
      <c r="F24" s="6" t="s">
        <v>132</v>
      </c>
      <c r="G24" s="6" t="s">
        <v>133</v>
      </c>
      <c r="H24" s="6" t="s">
        <v>134</v>
      </c>
      <c r="I24" s="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idden="1" x14ac:dyDescent="0.2">
      <c r="A25" s="5" t="s">
        <v>92</v>
      </c>
      <c r="B25" s="6" t="s">
        <v>135</v>
      </c>
      <c r="C25" s="6" t="s">
        <v>136</v>
      </c>
      <c r="D25" s="7" t="s">
        <v>137</v>
      </c>
      <c r="E25" s="8">
        <v>702764061</v>
      </c>
      <c r="F25" s="6" t="s">
        <v>138</v>
      </c>
      <c r="G25" s="25" t="s">
        <v>139</v>
      </c>
      <c r="H25" s="6" t="s">
        <v>140</v>
      </c>
      <c r="I25" s="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idden="1" x14ac:dyDescent="0.2">
      <c r="A26" s="5" t="s">
        <v>141</v>
      </c>
      <c r="B26" s="6" t="s">
        <v>142</v>
      </c>
      <c r="C26" s="6" t="s">
        <v>143</v>
      </c>
      <c r="D26" s="7" t="s">
        <v>144</v>
      </c>
      <c r="E26" s="26">
        <f>46734351262</f>
        <v>46734351262</v>
      </c>
      <c r="F26" s="6" t="s">
        <v>145</v>
      </c>
      <c r="G26" s="6" t="s">
        <v>146</v>
      </c>
      <c r="H26" s="6">
        <v>705773596</v>
      </c>
      <c r="I26" s="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idden="1" x14ac:dyDescent="0.2">
      <c r="A27" s="5" t="s">
        <v>141</v>
      </c>
      <c r="B27" s="6" t="s">
        <v>147</v>
      </c>
      <c r="C27" s="15" t="s">
        <v>148</v>
      </c>
      <c r="D27" s="7" t="s">
        <v>149</v>
      </c>
      <c r="E27" s="20" t="s">
        <v>150</v>
      </c>
      <c r="F27" s="9"/>
      <c r="G27" s="9"/>
      <c r="H27" s="9"/>
      <c r="I27" s="9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idden="1" x14ac:dyDescent="0.2">
      <c r="A28" s="5" t="s">
        <v>141</v>
      </c>
      <c r="B28" s="6" t="s">
        <v>151</v>
      </c>
      <c r="C28" s="6" t="s">
        <v>152</v>
      </c>
      <c r="D28" s="7" t="s">
        <v>153</v>
      </c>
      <c r="E28" s="8">
        <v>730411892</v>
      </c>
      <c r="F28" s="6" t="s">
        <v>47</v>
      </c>
      <c r="G28" s="6" t="s">
        <v>48</v>
      </c>
      <c r="H28" s="6">
        <v>708633451</v>
      </c>
      <c r="I28" s="9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idden="1" x14ac:dyDescent="0.2">
      <c r="A29" s="5" t="s">
        <v>141</v>
      </c>
      <c r="B29" s="6" t="s">
        <v>154</v>
      </c>
      <c r="C29" s="6" t="s">
        <v>155</v>
      </c>
      <c r="D29" s="7" t="s">
        <v>156</v>
      </c>
      <c r="E29" s="8">
        <v>735717906</v>
      </c>
      <c r="F29" s="9"/>
      <c r="G29" s="9"/>
      <c r="H29" s="9"/>
      <c r="I29" s="9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idden="1" x14ac:dyDescent="0.2">
      <c r="A30" s="5" t="s">
        <v>141</v>
      </c>
      <c r="B30" s="6" t="s">
        <v>157</v>
      </c>
      <c r="C30" s="15" t="s">
        <v>158</v>
      </c>
      <c r="D30" s="16" t="s">
        <v>159</v>
      </c>
      <c r="E30" s="20" t="s">
        <v>160</v>
      </c>
      <c r="F30" s="5" t="s">
        <v>161</v>
      </c>
      <c r="G30" s="6" t="s">
        <v>162</v>
      </c>
      <c r="H30" s="5" t="s">
        <v>163</v>
      </c>
      <c r="I30" s="9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idden="1" x14ac:dyDescent="0.2">
      <c r="A31" s="5" t="s">
        <v>141</v>
      </c>
      <c r="B31" s="6" t="s">
        <v>164</v>
      </c>
      <c r="C31" s="6" t="s">
        <v>165</v>
      </c>
      <c r="D31" s="7" t="s">
        <v>166</v>
      </c>
      <c r="E31" s="8">
        <v>709761276</v>
      </c>
      <c r="F31" s="9"/>
      <c r="G31" s="9"/>
      <c r="H31" s="9"/>
      <c r="I31" s="9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idden="1" x14ac:dyDescent="0.2">
      <c r="A32" s="5" t="s">
        <v>141</v>
      </c>
      <c r="B32" s="6" t="s">
        <v>167</v>
      </c>
      <c r="C32" s="6" t="s">
        <v>168</v>
      </c>
      <c r="D32" s="7" t="s">
        <v>169</v>
      </c>
      <c r="E32" s="8">
        <v>728896019</v>
      </c>
      <c r="F32" s="6" t="s">
        <v>83</v>
      </c>
      <c r="G32" s="21" t="s">
        <v>84</v>
      </c>
      <c r="H32" s="6">
        <v>733568582</v>
      </c>
      <c r="I32" s="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idden="1" x14ac:dyDescent="0.2">
      <c r="A33" s="5" t="s">
        <v>141</v>
      </c>
      <c r="B33" s="6" t="s">
        <v>170</v>
      </c>
      <c r="C33" s="6" t="s">
        <v>90</v>
      </c>
      <c r="D33" s="7" t="s">
        <v>91</v>
      </c>
      <c r="E33" s="8">
        <v>707496783</v>
      </c>
      <c r="F33" s="22"/>
      <c r="G33" s="22"/>
      <c r="H33" s="22"/>
      <c r="I33" s="9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idden="1" x14ac:dyDescent="0.2">
      <c r="A34" s="5" t="s">
        <v>171</v>
      </c>
      <c r="B34" s="6" t="s">
        <v>172</v>
      </c>
      <c r="C34" s="6" t="s">
        <v>173</v>
      </c>
      <c r="D34" s="7" t="s">
        <v>174</v>
      </c>
      <c r="E34" s="8" t="s">
        <v>175</v>
      </c>
      <c r="F34" s="6" t="s">
        <v>176</v>
      </c>
      <c r="G34" s="6" t="s">
        <v>177</v>
      </c>
      <c r="H34" s="6" t="s">
        <v>178</v>
      </c>
      <c r="I34" s="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idden="1" x14ac:dyDescent="0.2">
      <c r="A35" s="5" t="s">
        <v>171</v>
      </c>
      <c r="B35" s="6" t="s">
        <v>179</v>
      </c>
      <c r="C35" s="6" t="s">
        <v>180</v>
      </c>
      <c r="D35" s="7" t="s">
        <v>181</v>
      </c>
      <c r="E35" s="8" t="s">
        <v>182</v>
      </c>
      <c r="F35" s="6" t="s">
        <v>183</v>
      </c>
      <c r="G35" s="22"/>
      <c r="H35" s="6">
        <v>7088347544</v>
      </c>
      <c r="I35" s="9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idden="1" x14ac:dyDescent="0.2">
      <c r="A36" s="5" t="s">
        <v>171</v>
      </c>
      <c r="B36" s="6" t="s">
        <v>184</v>
      </c>
      <c r="C36" s="6" t="s">
        <v>185</v>
      </c>
      <c r="D36" s="7" t="s">
        <v>186</v>
      </c>
      <c r="E36" s="8">
        <v>705380105</v>
      </c>
      <c r="F36" s="6" t="s">
        <v>187</v>
      </c>
      <c r="G36" s="6" t="s">
        <v>188</v>
      </c>
      <c r="H36" s="6">
        <v>705542941</v>
      </c>
      <c r="I36" s="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idden="1" x14ac:dyDescent="0.2">
      <c r="A37" s="5" t="s">
        <v>171</v>
      </c>
      <c r="B37" s="6" t="s">
        <v>189</v>
      </c>
      <c r="C37" s="6" t="s">
        <v>190</v>
      </c>
      <c r="D37" s="7" t="s">
        <v>191</v>
      </c>
      <c r="E37" s="8">
        <v>708298864</v>
      </c>
      <c r="F37" s="6" t="s">
        <v>192</v>
      </c>
      <c r="G37" s="6" t="s">
        <v>193</v>
      </c>
      <c r="H37" s="22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idden="1" x14ac:dyDescent="0.2">
      <c r="A38" s="5" t="s">
        <v>171</v>
      </c>
      <c r="B38" s="6" t="s">
        <v>194</v>
      </c>
      <c r="C38" s="6" t="s">
        <v>195</v>
      </c>
      <c r="D38" s="7" t="s">
        <v>196</v>
      </c>
      <c r="E38" s="8" t="s">
        <v>197</v>
      </c>
      <c r="F38" s="6" t="s">
        <v>198</v>
      </c>
      <c r="G38" s="25" t="s">
        <v>199</v>
      </c>
      <c r="H38" s="6" t="s">
        <v>200</v>
      </c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idden="1" x14ac:dyDescent="0.2">
      <c r="A39" s="5" t="s">
        <v>171</v>
      </c>
      <c r="B39" s="6" t="s">
        <v>201</v>
      </c>
      <c r="C39" s="6" t="s">
        <v>202</v>
      </c>
      <c r="D39" s="7" t="s">
        <v>203</v>
      </c>
      <c r="E39" s="8">
        <v>723248686</v>
      </c>
      <c r="F39" s="6" t="s">
        <v>204</v>
      </c>
      <c r="G39" s="6" t="s">
        <v>205</v>
      </c>
      <c r="H39" s="6">
        <v>720401805</v>
      </c>
      <c r="I39" s="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idden="1" x14ac:dyDescent="0.2">
      <c r="A40" s="5" t="s">
        <v>171</v>
      </c>
      <c r="B40" s="6" t="s">
        <v>206</v>
      </c>
      <c r="C40" s="6" t="s">
        <v>207</v>
      </c>
      <c r="D40" s="16" t="s">
        <v>208</v>
      </c>
      <c r="E40" s="8" t="s">
        <v>209</v>
      </c>
      <c r="F40" s="6" t="s">
        <v>210</v>
      </c>
      <c r="G40" s="6" t="s">
        <v>211</v>
      </c>
      <c r="H40" s="6" t="s">
        <v>212</v>
      </c>
      <c r="I40" s="9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idden="1" x14ac:dyDescent="0.2">
      <c r="A41" s="5" t="s">
        <v>171</v>
      </c>
      <c r="B41" s="6" t="s">
        <v>213</v>
      </c>
      <c r="C41" s="15" t="s">
        <v>214</v>
      </c>
      <c r="D41" s="16" t="s">
        <v>215</v>
      </c>
      <c r="E41" s="20">
        <v>768242027</v>
      </c>
      <c r="F41" s="9"/>
      <c r="G41" s="9"/>
      <c r="H41" s="9"/>
      <c r="I41" s="9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idden="1" x14ac:dyDescent="0.2">
      <c r="A42" s="5" t="s">
        <v>216</v>
      </c>
      <c r="B42" s="6" t="s">
        <v>217</v>
      </c>
      <c r="C42" s="6" t="s">
        <v>218</v>
      </c>
      <c r="D42" s="7" t="s">
        <v>219</v>
      </c>
      <c r="E42" s="8">
        <v>480473873</v>
      </c>
      <c r="F42" s="6" t="s">
        <v>220</v>
      </c>
      <c r="G42" s="6" t="s">
        <v>221</v>
      </c>
      <c r="H42" s="6" t="s">
        <v>222</v>
      </c>
      <c r="I42" s="9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idden="1" x14ac:dyDescent="0.2">
      <c r="A43" s="5" t="s">
        <v>216</v>
      </c>
      <c r="B43" s="6" t="s">
        <v>223</v>
      </c>
      <c r="C43" s="6" t="s">
        <v>224</v>
      </c>
      <c r="D43" s="7" t="s">
        <v>225</v>
      </c>
      <c r="E43" s="8">
        <v>733660419</v>
      </c>
      <c r="F43" s="6" t="s">
        <v>226</v>
      </c>
      <c r="G43" s="6" t="s">
        <v>227</v>
      </c>
      <c r="H43" s="9"/>
      <c r="I43" s="9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idden="1" x14ac:dyDescent="0.2">
      <c r="A44" s="5" t="s">
        <v>216</v>
      </c>
      <c r="B44" s="6" t="s">
        <v>228</v>
      </c>
      <c r="C44" s="6" t="s">
        <v>15</v>
      </c>
      <c r="D44" s="7" t="s">
        <v>16</v>
      </c>
      <c r="E44" s="8">
        <v>763656579</v>
      </c>
      <c r="F44" s="6" t="s">
        <v>18</v>
      </c>
      <c r="G44" s="6" t="s">
        <v>19</v>
      </c>
      <c r="H44" s="6">
        <v>704824145</v>
      </c>
      <c r="I44" s="9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idden="1" x14ac:dyDescent="0.2">
      <c r="A45" s="5" t="s">
        <v>216</v>
      </c>
      <c r="B45" s="6" t="s">
        <v>229</v>
      </c>
      <c r="C45" s="6" t="s">
        <v>230</v>
      </c>
      <c r="D45" s="7" t="s">
        <v>231</v>
      </c>
      <c r="E45" s="8" t="s">
        <v>232</v>
      </c>
      <c r="F45" s="6" t="s">
        <v>233</v>
      </c>
      <c r="G45" s="6" t="s">
        <v>234</v>
      </c>
      <c r="H45" s="6" t="s">
        <v>235</v>
      </c>
      <c r="I45" s="9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idden="1" x14ac:dyDescent="0.2">
      <c r="A46" s="5" t="s">
        <v>216</v>
      </c>
      <c r="B46" s="6" t="s">
        <v>236</v>
      </c>
      <c r="C46" s="6" t="s">
        <v>237</v>
      </c>
      <c r="D46" s="7" t="s">
        <v>238</v>
      </c>
      <c r="E46" s="8">
        <v>733631731</v>
      </c>
      <c r="F46" s="6"/>
      <c r="G46" s="9"/>
      <c r="H46" s="6"/>
      <c r="I46" s="9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idden="1" x14ac:dyDescent="0.2">
      <c r="A47" s="5" t="s">
        <v>216</v>
      </c>
      <c r="B47" s="6" t="s">
        <v>239</v>
      </c>
      <c r="C47" s="6" t="s">
        <v>240</v>
      </c>
      <c r="D47" s="7" t="s">
        <v>241</v>
      </c>
      <c r="E47" s="8">
        <v>722405317</v>
      </c>
      <c r="F47" s="6" t="s">
        <v>66</v>
      </c>
      <c r="G47" s="21" t="s">
        <v>67</v>
      </c>
      <c r="H47" s="6">
        <v>709146692</v>
      </c>
      <c r="I47" s="9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idden="1" x14ac:dyDescent="0.2">
      <c r="A48" s="5" t="s">
        <v>216</v>
      </c>
      <c r="B48" s="6" t="s">
        <v>242</v>
      </c>
      <c r="C48" s="15" t="s">
        <v>243</v>
      </c>
      <c r="D48" s="7" t="s">
        <v>244</v>
      </c>
      <c r="E48" s="27">
        <f>46735921592</f>
        <v>46735921592</v>
      </c>
      <c r="F48" s="9"/>
      <c r="G48" s="9"/>
      <c r="H48" s="9"/>
      <c r="I48" s="9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idden="1" x14ac:dyDescent="0.2">
      <c r="A49" s="5" t="s">
        <v>216</v>
      </c>
      <c r="B49" s="6" t="s">
        <v>245</v>
      </c>
      <c r="C49" s="6" t="s">
        <v>246</v>
      </c>
      <c r="D49" s="7" t="s">
        <v>247</v>
      </c>
      <c r="E49" s="8">
        <v>768703865</v>
      </c>
      <c r="F49" s="6" t="s">
        <v>248</v>
      </c>
      <c r="G49" s="6" t="s">
        <v>249</v>
      </c>
      <c r="H49" s="6">
        <v>708370397</v>
      </c>
      <c r="I49" s="9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idden="1" x14ac:dyDescent="0.2">
      <c r="A50" s="5" t="s">
        <v>250</v>
      </c>
      <c r="B50" s="6" t="s">
        <v>251</v>
      </c>
      <c r="C50" s="15" t="s">
        <v>252</v>
      </c>
      <c r="D50" s="7" t="s">
        <v>253</v>
      </c>
      <c r="E50" s="20" t="s">
        <v>254</v>
      </c>
      <c r="F50" s="15" t="s">
        <v>255</v>
      </c>
      <c r="G50" s="7" t="s">
        <v>256</v>
      </c>
      <c r="H50" s="20" t="s">
        <v>257</v>
      </c>
      <c r="I50" s="9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idden="1" x14ac:dyDescent="0.2">
      <c r="A51" s="5" t="s">
        <v>250</v>
      </c>
      <c r="B51" s="6" t="s">
        <v>258</v>
      </c>
      <c r="C51" s="6" t="s">
        <v>259</v>
      </c>
      <c r="D51" s="7" t="s">
        <v>260</v>
      </c>
      <c r="E51" s="8">
        <v>739401236</v>
      </c>
      <c r="F51" s="6" t="s">
        <v>261</v>
      </c>
      <c r="G51" s="6" t="s">
        <v>262</v>
      </c>
      <c r="H51" s="9"/>
      <c r="I51" s="9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idden="1" x14ac:dyDescent="0.2">
      <c r="A52" s="5" t="s">
        <v>250</v>
      </c>
      <c r="B52" s="6" t="s">
        <v>263</v>
      </c>
      <c r="C52" s="6" t="s">
        <v>264</v>
      </c>
      <c r="D52" s="7" t="s">
        <v>265</v>
      </c>
      <c r="E52" s="8">
        <v>760492436</v>
      </c>
      <c r="F52" s="6" t="s">
        <v>266</v>
      </c>
      <c r="G52" s="6" t="s">
        <v>267</v>
      </c>
      <c r="H52" s="6">
        <v>703852731</v>
      </c>
      <c r="I52" s="9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idden="1" x14ac:dyDescent="0.2">
      <c r="A53" s="5" t="s">
        <v>250</v>
      </c>
      <c r="B53" s="6" t="s">
        <v>268</v>
      </c>
      <c r="C53" s="6" t="s">
        <v>101</v>
      </c>
      <c r="D53" s="7" t="s">
        <v>102</v>
      </c>
      <c r="E53" s="8" t="s">
        <v>103</v>
      </c>
      <c r="F53" s="6" t="s">
        <v>104</v>
      </c>
      <c r="G53" s="23" t="s">
        <v>105</v>
      </c>
      <c r="H53" s="6" t="s">
        <v>106</v>
      </c>
      <c r="I53" s="9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idden="1" x14ac:dyDescent="0.2">
      <c r="A54" s="5" t="s">
        <v>250</v>
      </c>
      <c r="B54" s="6" t="s">
        <v>269</v>
      </c>
      <c r="C54" s="6" t="s">
        <v>270</v>
      </c>
      <c r="D54" s="7" t="s">
        <v>271</v>
      </c>
      <c r="E54" s="8" t="s">
        <v>272</v>
      </c>
      <c r="F54" s="6" t="s">
        <v>273</v>
      </c>
      <c r="G54" s="6" t="s">
        <v>274</v>
      </c>
      <c r="H54" s="6" t="s">
        <v>275</v>
      </c>
      <c r="I54" s="9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idden="1" x14ac:dyDescent="0.2">
      <c r="A55" s="5" t="s">
        <v>250</v>
      </c>
      <c r="B55" s="6" t="s">
        <v>276</v>
      </c>
      <c r="C55" s="28" t="s">
        <v>277</v>
      </c>
      <c r="D55" s="28" t="s">
        <v>278</v>
      </c>
      <c r="E55" s="29" t="s">
        <v>279</v>
      </c>
      <c r="F55" s="11" t="s">
        <v>280</v>
      </c>
      <c r="G55" s="7" t="s">
        <v>281</v>
      </c>
      <c r="H55" s="30" t="s">
        <v>282</v>
      </c>
      <c r="I55" s="9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idden="1" x14ac:dyDescent="0.2">
      <c r="A56" s="5" t="s">
        <v>250</v>
      </c>
      <c r="B56" s="6" t="s">
        <v>283</v>
      </c>
      <c r="C56" s="6" t="s">
        <v>284</v>
      </c>
      <c r="D56" s="7" t="s">
        <v>285</v>
      </c>
      <c r="E56" s="8" t="s">
        <v>286</v>
      </c>
      <c r="F56" s="6" t="s">
        <v>53</v>
      </c>
      <c r="G56" s="6" t="s">
        <v>54</v>
      </c>
      <c r="H56" s="6" t="s">
        <v>55</v>
      </c>
      <c r="I56" s="9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idden="1" x14ac:dyDescent="0.2">
      <c r="A57" s="5" t="s">
        <v>250</v>
      </c>
      <c r="B57" s="6" t="s">
        <v>287</v>
      </c>
      <c r="C57" s="6" t="s">
        <v>288</v>
      </c>
      <c r="D57" s="7" t="s">
        <v>289</v>
      </c>
      <c r="E57" s="8">
        <v>703558767</v>
      </c>
      <c r="F57" s="21" t="s">
        <v>290</v>
      </c>
      <c r="G57" s="6" t="s">
        <v>291</v>
      </c>
      <c r="H57" s="6" t="s">
        <v>292</v>
      </c>
      <c r="I57" s="9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idden="1" x14ac:dyDescent="0.2">
      <c r="A58" s="5" t="s">
        <v>293</v>
      </c>
      <c r="B58" s="6" t="s">
        <v>294</v>
      </c>
      <c r="C58" s="6" t="s">
        <v>295</v>
      </c>
      <c r="D58" s="7" t="s">
        <v>296</v>
      </c>
      <c r="E58" s="8">
        <v>701682683</v>
      </c>
      <c r="F58" s="9"/>
      <c r="G58" s="9"/>
      <c r="H58" s="9"/>
      <c r="I58" s="9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idden="1" x14ac:dyDescent="0.2">
      <c r="A59" s="5" t="s">
        <v>293</v>
      </c>
      <c r="B59" s="6" t="s">
        <v>297</v>
      </c>
      <c r="C59" s="6" t="s">
        <v>298</v>
      </c>
      <c r="D59" s="7" t="s">
        <v>299</v>
      </c>
      <c r="E59" s="8">
        <v>702619863</v>
      </c>
      <c r="F59" s="11" t="s">
        <v>300</v>
      </c>
      <c r="G59" s="11" t="s">
        <v>301</v>
      </c>
      <c r="H59" s="11">
        <v>702443351</v>
      </c>
      <c r="I59" s="9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idden="1" x14ac:dyDescent="0.2">
      <c r="A60" s="5" t="s">
        <v>293</v>
      </c>
      <c r="B60" s="6" t="s">
        <v>302</v>
      </c>
      <c r="C60" s="6" t="s">
        <v>303</v>
      </c>
      <c r="D60" s="7" t="s">
        <v>304</v>
      </c>
      <c r="E60" s="8">
        <v>723981395</v>
      </c>
      <c r="F60" s="11" t="s">
        <v>305</v>
      </c>
      <c r="G60" s="25" t="s">
        <v>306</v>
      </c>
      <c r="H60" s="31" t="s">
        <v>307</v>
      </c>
      <c r="I60" s="9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idden="1" x14ac:dyDescent="0.2">
      <c r="A61" s="5" t="s">
        <v>293</v>
      </c>
      <c r="B61" s="6" t="s">
        <v>308</v>
      </c>
      <c r="C61" s="15" t="s">
        <v>309</v>
      </c>
      <c r="D61" s="18" t="s">
        <v>310</v>
      </c>
      <c r="E61" s="8" t="s">
        <v>311</v>
      </c>
      <c r="F61" s="9"/>
      <c r="G61" s="9"/>
      <c r="H61" s="9"/>
      <c r="I61" s="9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idden="1" x14ac:dyDescent="0.2">
      <c r="A62" s="5" t="s">
        <v>293</v>
      </c>
      <c r="B62" s="6" t="s">
        <v>312</v>
      </c>
      <c r="C62" s="6" t="s">
        <v>313</v>
      </c>
      <c r="D62" s="7" t="s">
        <v>314</v>
      </c>
      <c r="E62" s="8" t="s">
        <v>315</v>
      </c>
      <c r="F62" s="6" t="s">
        <v>47</v>
      </c>
      <c r="G62" s="6" t="s">
        <v>48</v>
      </c>
      <c r="H62" s="6">
        <v>708633451</v>
      </c>
      <c r="I62" s="9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idden="1" x14ac:dyDescent="0.2">
      <c r="A63" s="5" t="s">
        <v>293</v>
      </c>
      <c r="B63" s="6" t="s">
        <v>316</v>
      </c>
      <c r="C63" s="6" t="s">
        <v>317</v>
      </c>
      <c r="D63" s="7" t="s">
        <v>318</v>
      </c>
      <c r="E63" s="8">
        <v>727196105</v>
      </c>
      <c r="F63" s="6" t="s">
        <v>319</v>
      </c>
      <c r="G63" s="22"/>
      <c r="H63" s="6">
        <v>736792949</v>
      </c>
      <c r="I63" s="9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idden="1" x14ac:dyDescent="0.2">
      <c r="A64" s="5" t="s">
        <v>293</v>
      </c>
      <c r="B64" s="6" t="s">
        <v>320</v>
      </c>
      <c r="C64" s="6" t="s">
        <v>321</v>
      </c>
      <c r="D64" s="7" t="s">
        <v>322</v>
      </c>
      <c r="E64" s="8">
        <v>732013521</v>
      </c>
      <c r="F64" s="6" t="s">
        <v>323</v>
      </c>
      <c r="G64" s="24" t="s">
        <v>324</v>
      </c>
      <c r="H64" s="6" t="s">
        <v>325</v>
      </c>
      <c r="I64" s="9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idden="1" x14ac:dyDescent="0.2">
      <c r="A65" s="5" t="s">
        <v>293</v>
      </c>
      <c r="B65" s="6" t="s">
        <v>326</v>
      </c>
      <c r="C65" s="6" t="s">
        <v>90</v>
      </c>
      <c r="D65" s="7" t="s">
        <v>91</v>
      </c>
      <c r="E65" s="8">
        <v>707496783</v>
      </c>
      <c r="F65" s="6" t="s">
        <v>327</v>
      </c>
      <c r="G65" s="6" t="s">
        <v>328</v>
      </c>
      <c r="H65" s="6">
        <v>722077893</v>
      </c>
      <c r="I65" s="9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idden="1" x14ac:dyDescent="0.2">
      <c r="A66" s="5" t="s">
        <v>329</v>
      </c>
      <c r="B66" s="6" t="s">
        <v>330</v>
      </c>
      <c r="C66" s="6" t="s">
        <v>331</v>
      </c>
      <c r="D66" s="7" t="s">
        <v>332</v>
      </c>
      <c r="E66" s="8" t="s">
        <v>333</v>
      </c>
      <c r="F66" s="9"/>
      <c r="G66" s="9"/>
      <c r="H66" s="9"/>
      <c r="I66" s="9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idden="1" x14ac:dyDescent="0.2">
      <c r="A67" s="5" t="s">
        <v>329</v>
      </c>
      <c r="B67" s="6" t="s">
        <v>334</v>
      </c>
      <c r="C67" s="6" t="s">
        <v>335</v>
      </c>
      <c r="D67" s="7" t="s">
        <v>336</v>
      </c>
      <c r="E67" s="8">
        <v>708886366</v>
      </c>
      <c r="F67" s="9"/>
      <c r="G67" s="22"/>
      <c r="H67" s="9"/>
      <c r="I67" s="9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idden="1" x14ac:dyDescent="0.2">
      <c r="A68" s="5" t="s">
        <v>329</v>
      </c>
      <c r="B68" s="6" t="s">
        <v>337</v>
      </c>
      <c r="C68" s="6" t="s">
        <v>338</v>
      </c>
      <c r="D68" s="7" t="s">
        <v>339</v>
      </c>
      <c r="E68" s="8">
        <v>762127033</v>
      </c>
      <c r="F68" s="6" t="s">
        <v>340</v>
      </c>
      <c r="G68" s="6" t="s">
        <v>341</v>
      </c>
      <c r="H68" s="6">
        <v>705980626</v>
      </c>
      <c r="I68" s="9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idden="1" x14ac:dyDescent="0.2">
      <c r="A69" s="5" t="s">
        <v>329</v>
      </c>
      <c r="B69" s="6" t="s">
        <v>342</v>
      </c>
      <c r="C69" s="6" t="s">
        <v>343</v>
      </c>
      <c r="D69" s="7" t="s">
        <v>344</v>
      </c>
      <c r="E69" s="8" t="s">
        <v>345</v>
      </c>
      <c r="F69" s="9"/>
      <c r="G69" s="9"/>
      <c r="H69" s="9"/>
      <c r="I69" s="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idden="1" x14ac:dyDescent="0.2">
      <c r="A70" s="5" t="s">
        <v>329</v>
      </c>
      <c r="B70" s="6" t="s">
        <v>346</v>
      </c>
      <c r="C70" s="6" t="s">
        <v>347</v>
      </c>
      <c r="D70" s="7" t="s">
        <v>348</v>
      </c>
      <c r="E70" s="8">
        <v>703124452</v>
      </c>
      <c r="F70" s="6" t="s">
        <v>47</v>
      </c>
      <c r="G70" s="6" t="s">
        <v>48</v>
      </c>
      <c r="H70" s="6">
        <v>708633451</v>
      </c>
      <c r="I70" s="9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idden="1" x14ac:dyDescent="0.2">
      <c r="A71" s="5" t="s">
        <v>329</v>
      </c>
      <c r="B71" s="6" t="s">
        <v>349</v>
      </c>
      <c r="C71" s="6" t="s">
        <v>350</v>
      </c>
      <c r="D71" s="7" t="s">
        <v>351</v>
      </c>
      <c r="E71" s="8" t="s">
        <v>352</v>
      </c>
      <c r="F71" s="6" t="s">
        <v>353</v>
      </c>
      <c r="G71" s="6" t="s">
        <v>354</v>
      </c>
      <c r="H71" s="6" t="s">
        <v>355</v>
      </c>
      <c r="I71" s="9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idden="1" x14ac:dyDescent="0.2">
      <c r="A72" s="5" t="s">
        <v>329</v>
      </c>
      <c r="B72" s="6" t="s">
        <v>356</v>
      </c>
      <c r="C72" s="6" t="s">
        <v>357</v>
      </c>
      <c r="D72" s="7" t="s">
        <v>358</v>
      </c>
      <c r="E72" s="8" t="s">
        <v>359</v>
      </c>
      <c r="F72" s="5" t="s">
        <v>360</v>
      </c>
      <c r="G72" s="5" t="s">
        <v>361</v>
      </c>
      <c r="H72" s="9"/>
      <c r="I72" s="9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idden="1" x14ac:dyDescent="0.2">
      <c r="A73" s="5" t="s">
        <v>329</v>
      </c>
      <c r="B73" s="6" t="s">
        <v>362</v>
      </c>
      <c r="C73" s="6" t="s">
        <v>363</v>
      </c>
      <c r="D73" s="7" t="s">
        <v>364</v>
      </c>
      <c r="E73" s="8" t="s">
        <v>365</v>
      </c>
      <c r="F73" s="9"/>
      <c r="G73" s="9"/>
      <c r="H73" s="9"/>
      <c r="I73" s="9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idden="1" x14ac:dyDescent="0.2">
      <c r="A74" s="5" t="s">
        <v>366</v>
      </c>
      <c r="B74" s="6" t="s">
        <v>367</v>
      </c>
      <c r="C74" s="6" t="s">
        <v>368</v>
      </c>
      <c r="D74" s="7" t="s">
        <v>369</v>
      </c>
      <c r="E74" s="8">
        <v>702250069</v>
      </c>
      <c r="F74" s="6" t="s">
        <v>370</v>
      </c>
      <c r="G74" s="6" t="s">
        <v>371</v>
      </c>
      <c r="H74" s="6">
        <v>708258420</v>
      </c>
      <c r="I74" s="9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idden="1" x14ac:dyDescent="0.2">
      <c r="A75" s="5" t="s">
        <v>366</v>
      </c>
      <c r="B75" s="6" t="s">
        <v>372</v>
      </c>
      <c r="C75" s="6" t="s">
        <v>373</v>
      </c>
      <c r="D75" s="7" t="s">
        <v>374</v>
      </c>
      <c r="E75" s="8">
        <v>709269926</v>
      </c>
      <c r="F75" s="6" t="s">
        <v>370</v>
      </c>
      <c r="G75" s="6" t="s">
        <v>371</v>
      </c>
      <c r="H75" s="6">
        <v>708258420</v>
      </c>
      <c r="I75" s="9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idden="1" x14ac:dyDescent="0.2">
      <c r="A76" s="5" t="s">
        <v>366</v>
      </c>
      <c r="B76" s="6" t="s">
        <v>375</v>
      </c>
      <c r="C76" s="6" t="s">
        <v>376</v>
      </c>
      <c r="D76" s="7" t="s">
        <v>377</v>
      </c>
      <c r="E76" s="8">
        <v>736841632</v>
      </c>
      <c r="F76" s="6" t="s">
        <v>378</v>
      </c>
      <c r="G76" s="6" t="s">
        <v>379</v>
      </c>
      <c r="H76" s="6" t="s">
        <v>380</v>
      </c>
      <c r="I76" s="9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idden="1" x14ac:dyDescent="0.2">
      <c r="A77" s="5" t="s">
        <v>366</v>
      </c>
      <c r="B77" s="6" t="s">
        <v>381</v>
      </c>
      <c r="C77" s="11" t="s">
        <v>382</v>
      </c>
      <c r="D77" s="7" t="s">
        <v>383</v>
      </c>
      <c r="E77" s="30" t="s">
        <v>384</v>
      </c>
      <c r="F77" s="9"/>
      <c r="G77" s="9"/>
      <c r="H77" s="9"/>
      <c r="I77" s="9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idden="1" x14ac:dyDescent="0.2">
      <c r="A78" s="5" t="s">
        <v>366</v>
      </c>
      <c r="B78" s="6" t="s">
        <v>385</v>
      </c>
      <c r="C78" s="6" t="s">
        <v>386</v>
      </c>
      <c r="D78" s="7" t="s">
        <v>387</v>
      </c>
      <c r="E78" s="26">
        <f>46725451558</f>
        <v>46725451558</v>
      </c>
      <c r="F78" s="22"/>
      <c r="G78" s="22"/>
      <c r="H78" s="22"/>
      <c r="I78" s="9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idden="1" x14ac:dyDescent="0.2">
      <c r="A79" s="5" t="s">
        <v>366</v>
      </c>
      <c r="B79" s="6" t="s">
        <v>388</v>
      </c>
      <c r="C79" s="6" t="s">
        <v>389</v>
      </c>
      <c r="D79" s="7" t="s">
        <v>390</v>
      </c>
      <c r="E79" s="8" t="s">
        <v>391</v>
      </c>
      <c r="F79" s="6" t="s">
        <v>392</v>
      </c>
      <c r="G79" s="6" t="s">
        <v>393</v>
      </c>
      <c r="H79" s="6" t="s">
        <v>394</v>
      </c>
      <c r="I79" s="9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idden="1" x14ac:dyDescent="0.2">
      <c r="A80" s="5" t="s">
        <v>366</v>
      </c>
      <c r="B80" s="6" t="s">
        <v>395</v>
      </c>
      <c r="C80" s="6" t="s">
        <v>396</v>
      </c>
      <c r="D80" s="7" t="s">
        <v>397</v>
      </c>
      <c r="E80" s="8" t="s">
        <v>398</v>
      </c>
      <c r="F80" s="6" t="s">
        <v>83</v>
      </c>
      <c r="G80" s="6" t="s">
        <v>84</v>
      </c>
      <c r="H80" s="6" t="s">
        <v>399</v>
      </c>
      <c r="I80" s="9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idden="1" x14ac:dyDescent="0.2">
      <c r="A81" s="5" t="s">
        <v>366</v>
      </c>
      <c r="B81" s="6" t="s">
        <v>400</v>
      </c>
      <c r="C81" s="6" t="s">
        <v>401</v>
      </c>
      <c r="D81" s="7" t="s">
        <v>402</v>
      </c>
      <c r="E81" s="8" t="s">
        <v>403</v>
      </c>
      <c r="F81" s="9"/>
      <c r="G81" s="9"/>
      <c r="H81" s="9"/>
      <c r="I81" s="9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idden="1" x14ac:dyDescent="0.2">
      <c r="A82" s="5" t="s">
        <v>404</v>
      </c>
      <c r="B82" s="6" t="s">
        <v>405</v>
      </c>
      <c r="C82" s="15" t="s">
        <v>406</v>
      </c>
      <c r="D82" s="16" t="s">
        <v>407</v>
      </c>
      <c r="E82" s="20" t="s">
        <v>408</v>
      </c>
      <c r="F82" s="9"/>
      <c r="G82" s="9"/>
      <c r="H82" s="9"/>
      <c r="I82" s="9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idden="1" x14ac:dyDescent="0.2">
      <c r="A83" s="5" t="s">
        <v>404</v>
      </c>
      <c r="B83" s="6" t="s">
        <v>409</v>
      </c>
      <c r="C83" s="6" t="s">
        <v>410</v>
      </c>
      <c r="D83" s="18" t="s">
        <v>411</v>
      </c>
      <c r="E83" s="19" t="s">
        <v>412</v>
      </c>
      <c r="F83" s="5" t="s">
        <v>413</v>
      </c>
      <c r="G83" s="5" t="s">
        <v>414</v>
      </c>
      <c r="H83" s="9"/>
      <c r="I83" s="9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idden="1" x14ac:dyDescent="0.2">
      <c r="A84" s="5" t="s">
        <v>404</v>
      </c>
      <c r="B84" s="6" t="s">
        <v>415</v>
      </c>
      <c r="C84" s="28" t="s">
        <v>416</v>
      </c>
      <c r="D84" s="28" t="s">
        <v>417</v>
      </c>
      <c r="E84" s="28" t="s">
        <v>418</v>
      </c>
      <c r="F84" s="5" t="s">
        <v>413</v>
      </c>
      <c r="G84" s="5" t="s">
        <v>414</v>
      </c>
      <c r="H84" s="19"/>
      <c r="I84" s="9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idden="1" x14ac:dyDescent="0.2">
      <c r="A85" s="5" t="s">
        <v>404</v>
      </c>
      <c r="B85" s="6" t="s">
        <v>419</v>
      </c>
      <c r="C85" s="6" t="s">
        <v>420</v>
      </c>
      <c r="D85" s="16" t="s">
        <v>421</v>
      </c>
      <c r="E85" s="8">
        <v>706271406</v>
      </c>
      <c r="F85" s="6" t="s">
        <v>422</v>
      </c>
      <c r="G85" s="21" t="s">
        <v>423</v>
      </c>
      <c r="H85" s="5">
        <v>733534396</v>
      </c>
      <c r="I85" s="9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idden="1" x14ac:dyDescent="0.2">
      <c r="A86" s="5" t="s">
        <v>404</v>
      </c>
      <c r="B86" s="6" t="s">
        <v>424</v>
      </c>
      <c r="C86" s="6" t="s">
        <v>425</v>
      </c>
      <c r="D86" s="7" t="s">
        <v>426</v>
      </c>
      <c r="E86" s="8" t="s">
        <v>427</v>
      </c>
      <c r="F86" s="9"/>
      <c r="G86" s="9"/>
      <c r="H86" s="9"/>
      <c r="I86" s="9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idden="1" x14ac:dyDescent="0.2">
      <c r="A87" s="5" t="s">
        <v>404</v>
      </c>
      <c r="B87" s="6" t="s">
        <v>428</v>
      </c>
      <c r="C87" s="6" t="s">
        <v>429</v>
      </c>
      <c r="D87" s="7" t="s">
        <v>430</v>
      </c>
      <c r="E87" s="8">
        <v>737602090</v>
      </c>
      <c r="F87" s="9"/>
      <c r="G87" s="6" t="s">
        <v>430</v>
      </c>
      <c r="H87" s="9"/>
      <c r="I87" s="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idden="1" x14ac:dyDescent="0.2">
      <c r="A88" s="5" t="s">
        <v>404</v>
      </c>
      <c r="B88" s="6" t="s">
        <v>431</v>
      </c>
      <c r="C88" s="6" t="s">
        <v>432</v>
      </c>
      <c r="D88" s="7" t="s">
        <v>433</v>
      </c>
      <c r="E88" s="8" t="s">
        <v>434</v>
      </c>
      <c r="F88" s="6" t="s">
        <v>435</v>
      </c>
      <c r="G88" s="6" t="s">
        <v>436</v>
      </c>
      <c r="H88" s="6" t="s">
        <v>437</v>
      </c>
      <c r="I88" s="9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idden="1" x14ac:dyDescent="0.2">
      <c r="A89" s="5" t="s">
        <v>404</v>
      </c>
      <c r="B89" s="6" t="s">
        <v>438</v>
      </c>
      <c r="C89" s="15" t="s">
        <v>439</v>
      </c>
      <c r="D89" s="7" t="s">
        <v>440</v>
      </c>
      <c r="E89" s="20" t="s">
        <v>441</v>
      </c>
      <c r="F89" s="15" t="s">
        <v>442</v>
      </c>
      <c r="G89" s="15" t="s">
        <v>443</v>
      </c>
      <c r="H89" s="15">
        <v>702487062</v>
      </c>
      <c r="I89" s="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idden="1" x14ac:dyDescent="0.2">
      <c r="A90" s="5" t="s">
        <v>444</v>
      </c>
      <c r="B90" s="6" t="s">
        <v>445</v>
      </c>
      <c r="C90" s="6" t="s">
        <v>446</v>
      </c>
      <c r="D90" s="7" t="s">
        <v>447</v>
      </c>
      <c r="E90" s="8">
        <v>765533235</v>
      </c>
      <c r="F90" s="6" t="s">
        <v>448</v>
      </c>
      <c r="G90" s="6" t="s">
        <v>449</v>
      </c>
      <c r="H90" s="6">
        <v>706263082</v>
      </c>
      <c r="I90" s="9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idden="1" x14ac:dyDescent="0.2">
      <c r="A91" s="5" t="s">
        <v>444</v>
      </c>
      <c r="B91" s="6" t="s">
        <v>450</v>
      </c>
      <c r="C91" s="6" t="s">
        <v>451</v>
      </c>
      <c r="D91" s="7" t="s">
        <v>452</v>
      </c>
      <c r="E91" s="8">
        <v>768938063</v>
      </c>
      <c r="F91" s="9"/>
      <c r="G91" s="9"/>
      <c r="H91" s="9"/>
      <c r="I91" s="9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idden="1" x14ac:dyDescent="0.2">
      <c r="A92" s="5" t="s">
        <v>444</v>
      </c>
      <c r="B92" s="6" t="s">
        <v>453</v>
      </c>
      <c r="C92" s="6" t="s">
        <v>454</v>
      </c>
      <c r="D92" s="7" t="s">
        <v>455</v>
      </c>
      <c r="E92" s="8" t="s">
        <v>456</v>
      </c>
      <c r="F92" s="9"/>
      <c r="G92" s="9"/>
      <c r="H92" s="9"/>
      <c r="I92" s="9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idden="1" x14ac:dyDescent="0.2">
      <c r="A93" s="5" t="s">
        <v>444</v>
      </c>
      <c r="B93" s="6" t="s">
        <v>457</v>
      </c>
      <c r="C93" s="6" t="s">
        <v>458</v>
      </c>
      <c r="D93" s="7" t="s">
        <v>459</v>
      </c>
      <c r="E93" s="8">
        <v>700822384</v>
      </c>
      <c r="F93" s="9"/>
      <c r="G93" s="6" t="s">
        <v>459</v>
      </c>
      <c r="H93" s="6">
        <v>700822384</v>
      </c>
      <c r="I93" s="9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idden="1" x14ac:dyDescent="0.2">
      <c r="A94" s="5" t="s">
        <v>444</v>
      </c>
      <c r="B94" s="6" t="s">
        <v>460</v>
      </c>
      <c r="C94" s="6" t="s">
        <v>461</v>
      </c>
      <c r="D94" s="7" t="s">
        <v>462</v>
      </c>
      <c r="E94" s="8">
        <v>704825735</v>
      </c>
      <c r="F94" s="6" t="s">
        <v>463</v>
      </c>
      <c r="G94" s="6" t="s">
        <v>464</v>
      </c>
      <c r="H94" s="6">
        <v>704825735</v>
      </c>
      <c r="I94" s="9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idden="1" x14ac:dyDescent="0.2">
      <c r="A95" s="5" t="s">
        <v>444</v>
      </c>
      <c r="B95" s="6" t="s">
        <v>465</v>
      </c>
      <c r="C95" s="6" t="s">
        <v>466</v>
      </c>
      <c r="D95" s="7" t="s">
        <v>467</v>
      </c>
      <c r="E95" s="8" t="s">
        <v>468</v>
      </c>
      <c r="F95" s="22"/>
      <c r="G95" s="9"/>
      <c r="H95" s="9"/>
      <c r="I95" s="9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idden="1" x14ac:dyDescent="0.2">
      <c r="A96" s="5" t="s">
        <v>444</v>
      </c>
      <c r="B96" s="6" t="s">
        <v>469</v>
      </c>
      <c r="C96" s="6" t="s">
        <v>470</v>
      </c>
      <c r="D96" s="7" t="s">
        <v>471</v>
      </c>
      <c r="E96" s="8" t="s">
        <v>472</v>
      </c>
      <c r="F96" s="6" t="s">
        <v>473</v>
      </c>
      <c r="G96" s="6" t="s">
        <v>474</v>
      </c>
      <c r="H96" s="6" t="s">
        <v>475</v>
      </c>
      <c r="I96" s="9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idden="1" x14ac:dyDescent="0.2">
      <c r="A97" s="5" t="s">
        <v>444</v>
      </c>
      <c r="B97" s="6" t="s">
        <v>476</v>
      </c>
      <c r="C97" s="6" t="s">
        <v>477</v>
      </c>
      <c r="D97" s="7" t="s">
        <v>478</v>
      </c>
      <c r="E97" s="8" t="s">
        <v>479</v>
      </c>
      <c r="F97" s="6" t="s">
        <v>480</v>
      </c>
      <c r="G97" s="24" t="s">
        <v>481</v>
      </c>
      <c r="H97" s="6" t="s">
        <v>482</v>
      </c>
      <c r="I97" s="9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idden="1" x14ac:dyDescent="0.2">
      <c r="A98" s="5" t="s">
        <v>483</v>
      </c>
      <c r="B98" s="6" t="s">
        <v>484</v>
      </c>
      <c r="C98" s="6" t="s">
        <v>226</v>
      </c>
      <c r="D98" s="7" t="s">
        <v>227</v>
      </c>
      <c r="E98" s="8">
        <v>702955623</v>
      </c>
      <c r="F98" s="6" t="s">
        <v>224</v>
      </c>
      <c r="G98" s="6" t="s">
        <v>485</v>
      </c>
      <c r="H98" s="6">
        <v>733660419</v>
      </c>
      <c r="I98" s="9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idden="1" x14ac:dyDescent="0.2">
      <c r="A99" s="5" t="s">
        <v>483</v>
      </c>
      <c r="B99" s="6" t="s">
        <v>486</v>
      </c>
      <c r="C99" s="6" t="s">
        <v>487</v>
      </c>
      <c r="D99" s="7" t="s">
        <v>488</v>
      </c>
      <c r="E99" s="8">
        <v>705537303</v>
      </c>
      <c r="F99" s="6" t="s">
        <v>224</v>
      </c>
      <c r="G99" s="6" t="s">
        <v>485</v>
      </c>
      <c r="H99" s="6">
        <v>733660419</v>
      </c>
      <c r="I99" s="9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idden="1" x14ac:dyDescent="0.2">
      <c r="A100" s="5" t="s">
        <v>483</v>
      </c>
      <c r="B100" s="6" t="s">
        <v>489</v>
      </c>
      <c r="C100" s="6" t="s">
        <v>490</v>
      </c>
      <c r="D100" s="7" t="s">
        <v>491</v>
      </c>
      <c r="E100" s="8" t="s">
        <v>492</v>
      </c>
      <c r="F100" s="6" t="s">
        <v>493</v>
      </c>
      <c r="G100" s="6" t="s">
        <v>494</v>
      </c>
      <c r="H100" s="6" t="s">
        <v>495</v>
      </c>
      <c r="I100" s="9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idden="1" x14ac:dyDescent="0.2">
      <c r="A101" s="5" t="s">
        <v>483</v>
      </c>
      <c r="B101" s="6" t="s">
        <v>496</v>
      </c>
      <c r="C101" s="6" t="s">
        <v>497</v>
      </c>
      <c r="D101" s="7" t="s">
        <v>498</v>
      </c>
      <c r="E101" s="8" t="s">
        <v>499</v>
      </c>
      <c r="F101" s="6" t="s">
        <v>500</v>
      </c>
      <c r="G101" s="6" t="s">
        <v>501</v>
      </c>
      <c r="H101" s="6" t="s">
        <v>502</v>
      </c>
      <c r="I101" s="9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idden="1" x14ac:dyDescent="0.2">
      <c r="A102" s="5" t="s">
        <v>483</v>
      </c>
      <c r="B102" s="6" t="s">
        <v>503</v>
      </c>
      <c r="C102" s="6" t="s">
        <v>504</v>
      </c>
      <c r="D102" s="7" t="s">
        <v>505</v>
      </c>
      <c r="E102" s="8">
        <v>767767327</v>
      </c>
      <c r="F102" s="9"/>
      <c r="G102" s="9"/>
      <c r="H102" s="9"/>
      <c r="I102" s="9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idden="1" x14ac:dyDescent="0.2">
      <c r="A103" s="5" t="s">
        <v>483</v>
      </c>
      <c r="B103" s="6" t="s">
        <v>506</v>
      </c>
      <c r="C103" s="15" t="s">
        <v>507</v>
      </c>
      <c r="D103" s="16" t="s">
        <v>508</v>
      </c>
      <c r="E103" s="20" t="s">
        <v>509</v>
      </c>
      <c r="F103" s="15" t="s">
        <v>510</v>
      </c>
      <c r="G103" s="15" t="s">
        <v>511</v>
      </c>
      <c r="H103" s="15" t="s">
        <v>512</v>
      </c>
      <c r="I103" s="9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idden="1" x14ac:dyDescent="0.2">
      <c r="A104" s="5" t="s">
        <v>483</v>
      </c>
      <c r="B104" s="6" t="s">
        <v>513</v>
      </c>
      <c r="C104" s="6" t="s">
        <v>514</v>
      </c>
      <c r="D104" s="7" t="s">
        <v>515</v>
      </c>
      <c r="E104" s="8">
        <v>708596724</v>
      </c>
      <c r="F104" s="6" t="s">
        <v>516</v>
      </c>
      <c r="G104" s="6" t="s">
        <v>517</v>
      </c>
      <c r="H104" s="6">
        <v>706502551</v>
      </c>
      <c r="I104" s="9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idden="1" x14ac:dyDescent="0.2">
      <c r="A105" s="5" t="s">
        <v>483</v>
      </c>
      <c r="B105" s="6" t="s">
        <v>518</v>
      </c>
      <c r="C105" s="6" t="s">
        <v>519</v>
      </c>
      <c r="D105" s="7" t="s">
        <v>520</v>
      </c>
      <c r="E105" s="8" t="s">
        <v>521</v>
      </c>
      <c r="F105" s="9"/>
      <c r="G105" s="9"/>
      <c r="H105" s="9"/>
      <c r="I105" s="9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idden="1" x14ac:dyDescent="0.2">
      <c r="A106" s="5" t="s">
        <v>522</v>
      </c>
      <c r="B106" s="6" t="s">
        <v>523</v>
      </c>
      <c r="C106" s="6" t="s">
        <v>524</v>
      </c>
      <c r="D106" s="7" t="s">
        <v>525</v>
      </c>
      <c r="E106" s="8" t="s">
        <v>526</v>
      </c>
      <c r="F106" s="6" t="s">
        <v>527</v>
      </c>
      <c r="G106" s="21" t="s">
        <v>528</v>
      </c>
      <c r="H106" s="6" t="s">
        <v>529</v>
      </c>
      <c r="I106" s="9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idden="1" x14ac:dyDescent="0.2">
      <c r="A107" s="5" t="s">
        <v>522</v>
      </c>
      <c r="B107" s="6" t="s">
        <v>530</v>
      </c>
      <c r="C107" s="6" t="s">
        <v>531</v>
      </c>
      <c r="D107" s="7" t="s">
        <v>532</v>
      </c>
      <c r="E107" s="8" t="s">
        <v>533</v>
      </c>
      <c r="F107" s="6" t="s">
        <v>534</v>
      </c>
      <c r="G107" s="6" t="s">
        <v>535</v>
      </c>
      <c r="H107" s="6" t="s">
        <v>536</v>
      </c>
      <c r="I107" s="9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idden="1" x14ac:dyDescent="0.2">
      <c r="A108" s="5" t="s">
        <v>522</v>
      </c>
      <c r="B108" s="6" t="s">
        <v>537</v>
      </c>
      <c r="C108" s="6" t="s">
        <v>538</v>
      </c>
      <c r="D108" s="7" t="s">
        <v>539</v>
      </c>
      <c r="E108" s="8">
        <v>703576475</v>
      </c>
      <c r="F108" s="22"/>
      <c r="G108" s="22"/>
      <c r="H108" s="22"/>
      <c r="I108" s="9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idden="1" x14ac:dyDescent="0.2">
      <c r="A109" s="5" t="s">
        <v>522</v>
      </c>
      <c r="B109" s="6" t="s">
        <v>540</v>
      </c>
      <c r="C109" s="6" t="s">
        <v>541</v>
      </c>
      <c r="D109" s="7" t="s">
        <v>542</v>
      </c>
      <c r="E109" s="8" t="s">
        <v>543</v>
      </c>
      <c r="F109" s="6" t="s">
        <v>233</v>
      </c>
      <c r="G109" s="6" t="s">
        <v>234</v>
      </c>
      <c r="H109" s="6" t="s">
        <v>235</v>
      </c>
      <c r="I109" s="9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idden="1" x14ac:dyDescent="0.2">
      <c r="A110" s="5" t="s">
        <v>522</v>
      </c>
      <c r="B110" s="6" t="s">
        <v>544</v>
      </c>
      <c r="C110" s="6" t="s">
        <v>545</v>
      </c>
      <c r="D110" s="7" t="s">
        <v>546</v>
      </c>
      <c r="E110" s="8">
        <v>701467454</v>
      </c>
      <c r="F110" s="6" t="s">
        <v>547</v>
      </c>
      <c r="G110" s="6" t="s">
        <v>548</v>
      </c>
      <c r="H110" s="6">
        <v>737607635</v>
      </c>
      <c r="I110" s="9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idden="1" x14ac:dyDescent="0.2">
      <c r="A111" s="5" t="s">
        <v>522</v>
      </c>
      <c r="B111" s="6" t="s">
        <v>549</v>
      </c>
      <c r="C111" s="6" t="s">
        <v>550</v>
      </c>
      <c r="D111" s="7" t="s">
        <v>551</v>
      </c>
      <c r="E111" s="8">
        <v>708685870</v>
      </c>
      <c r="F111" s="9"/>
      <c r="G111" s="9"/>
      <c r="H111" s="9"/>
      <c r="I111" s="9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idden="1" x14ac:dyDescent="0.2">
      <c r="A112" s="5" t="s">
        <v>522</v>
      </c>
      <c r="B112" s="6" t="s">
        <v>552</v>
      </c>
      <c r="C112" s="6" t="s">
        <v>553</v>
      </c>
      <c r="D112" s="7" t="s">
        <v>554</v>
      </c>
      <c r="E112" s="8">
        <v>736161969</v>
      </c>
      <c r="F112" s="6" t="s">
        <v>555</v>
      </c>
      <c r="G112" s="21" t="s">
        <v>556</v>
      </c>
      <c r="H112" s="6">
        <v>706245212</v>
      </c>
      <c r="I112" s="9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idden="1" x14ac:dyDescent="0.2">
      <c r="A113" s="5" t="s">
        <v>522</v>
      </c>
      <c r="B113" s="6" t="s">
        <v>557</v>
      </c>
      <c r="C113" s="6" t="s">
        <v>558</v>
      </c>
      <c r="D113" s="7" t="s">
        <v>559</v>
      </c>
      <c r="E113" s="8" t="s">
        <v>560</v>
      </c>
      <c r="F113" s="5" t="s">
        <v>561</v>
      </c>
      <c r="G113" s="5" t="s">
        <v>562</v>
      </c>
      <c r="H113" s="5" t="s">
        <v>563</v>
      </c>
      <c r="I113" s="9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">
      <c r="A114" s="5" t="s">
        <v>564</v>
      </c>
      <c r="B114" s="6" t="s">
        <v>565</v>
      </c>
      <c r="C114" s="6" t="s">
        <v>566</v>
      </c>
      <c r="D114" s="7" t="s">
        <v>567</v>
      </c>
      <c r="E114" s="8">
        <v>703586566</v>
      </c>
      <c r="F114" s="9"/>
      <c r="G114" s="9"/>
      <c r="H114" s="9"/>
      <c r="I114" s="9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">
      <c r="A115" s="5" t="s">
        <v>564</v>
      </c>
      <c r="B115" s="6" t="s">
        <v>568</v>
      </c>
      <c r="C115" s="9"/>
      <c r="D115" s="16" t="s">
        <v>569</v>
      </c>
      <c r="E115" s="32"/>
      <c r="F115" s="9"/>
      <c r="G115" s="9"/>
      <c r="H115" s="9"/>
      <c r="I115" s="9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">
      <c r="A116" s="5" t="s">
        <v>564</v>
      </c>
      <c r="B116" s="6" t="s">
        <v>570</v>
      </c>
      <c r="C116" s="6" t="s">
        <v>571</v>
      </c>
      <c r="D116" s="7" t="s">
        <v>572</v>
      </c>
      <c r="E116" s="8" t="s">
        <v>573</v>
      </c>
      <c r="F116" s="6" t="s">
        <v>97</v>
      </c>
      <c r="G116" s="6" t="s">
        <v>98</v>
      </c>
      <c r="H116" s="6">
        <v>761634163</v>
      </c>
      <c r="I116" s="9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">
      <c r="A117" s="5" t="s">
        <v>564</v>
      </c>
      <c r="B117" s="6" t="s">
        <v>574</v>
      </c>
      <c r="C117" s="6" t="s">
        <v>575</v>
      </c>
      <c r="D117" s="7" t="s">
        <v>576</v>
      </c>
      <c r="E117" s="8" t="s">
        <v>577</v>
      </c>
      <c r="F117" s="6" t="s">
        <v>578</v>
      </c>
      <c r="G117" s="21" t="s">
        <v>579</v>
      </c>
      <c r="H117" s="6" t="s">
        <v>580</v>
      </c>
      <c r="I117" s="9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">
      <c r="A118" s="5" t="s">
        <v>564</v>
      </c>
      <c r="B118" s="6" t="s">
        <v>581</v>
      </c>
      <c r="C118" s="5" t="s">
        <v>273</v>
      </c>
      <c r="D118" s="16" t="s">
        <v>582</v>
      </c>
      <c r="E118" s="32"/>
      <c r="F118" s="9"/>
      <c r="G118" s="9"/>
      <c r="H118" s="9"/>
      <c r="I118" s="9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">
      <c r="A119" s="5" t="s">
        <v>564</v>
      </c>
      <c r="B119" s="6" t="s">
        <v>583</v>
      </c>
      <c r="C119" s="6" t="s">
        <v>584</v>
      </c>
      <c r="D119" s="7" t="s">
        <v>585</v>
      </c>
      <c r="E119" s="8">
        <v>703419082</v>
      </c>
      <c r="F119" s="9"/>
      <c r="G119" s="9"/>
      <c r="H119" s="9"/>
      <c r="I119" s="9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">
      <c r="A120" s="5" t="s">
        <v>564</v>
      </c>
      <c r="B120" s="6" t="s">
        <v>586</v>
      </c>
      <c r="C120" s="28" t="s">
        <v>587</v>
      </c>
      <c r="D120" s="28" t="s">
        <v>588</v>
      </c>
      <c r="E120" s="28" t="s">
        <v>589</v>
      </c>
      <c r="F120" s="6" t="s">
        <v>590</v>
      </c>
      <c r="G120" s="7" t="s">
        <v>591</v>
      </c>
      <c r="H120" s="8">
        <v>703163858</v>
      </c>
      <c r="I120" s="9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">
      <c r="A121" s="5" t="s">
        <v>564</v>
      </c>
      <c r="B121" s="6" t="s">
        <v>592</v>
      </c>
      <c r="C121" s="11" t="s">
        <v>593</v>
      </c>
      <c r="D121" s="7" t="s">
        <v>594</v>
      </c>
      <c r="E121" s="8" t="s">
        <v>595</v>
      </c>
      <c r="F121" s="9"/>
      <c r="G121" s="9"/>
      <c r="H121" s="9"/>
      <c r="I121" s="9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idden="1" x14ac:dyDescent="0.2">
      <c r="A122" s="5" t="s">
        <v>596</v>
      </c>
      <c r="B122" s="6" t="s">
        <v>597</v>
      </c>
      <c r="C122" s="28" t="s">
        <v>598</v>
      </c>
      <c r="D122" s="7" t="s">
        <v>599</v>
      </c>
      <c r="E122" s="8" t="s">
        <v>600</v>
      </c>
      <c r="F122" s="6" t="s">
        <v>601</v>
      </c>
      <c r="G122" s="6" t="s">
        <v>602</v>
      </c>
      <c r="H122" s="6" t="s">
        <v>603</v>
      </c>
      <c r="I122" s="9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idden="1" x14ac:dyDescent="0.2">
      <c r="A123" s="5" t="s">
        <v>596</v>
      </c>
      <c r="B123" s="6" t="s">
        <v>604</v>
      </c>
      <c r="C123" s="6" t="s">
        <v>605</v>
      </c>
      <c r="D123" s="7" t="s">
        <v>606</v>
      </c>
      <c r="E123" s="8" t="s">
        <v>607</v>
      </c>
      <c r="F123" s="6" t="s">
        <v>608</v>
      </c>
      <c r="G123" s="6" t="s">
        <v>609</v>
      </c>
      <c r="H123" s="6" t="s">
        <v>610</v>
      </c>
      <c r="I123" s="9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idden="1" x14ac:dyDescent="0.2">
      <c r="A124" s="5" t="s">
        <v>596</v>
      </c>
      <c r="B124" s="6" t="s">
        <v>611</v>
      </c>
      <c r="C124" s="6" t="s">
        <v>612</v>
      </c>
      <c r="D124" s="7" t="s">
        <v>613</v>
      </c>
      <c r="E124" s="8">
        <v>703537146</v>
      </c>
      <c r="F124" s="6" t="s">
        <v>614</v>
      </c>
      <c r="G124" s="6" t="s">
        <v>615</v>
      </c>
      <c r="H124" s="6" t="s">
        <v>616</v>
      </c>
      <c r="I124" s="9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idden="1" x14ac:dyDescent="0.2">
      <c r="A125" s="5" t="s">
        <v>596</v>
      </c>
      <c r="B125" s="6" t="s">
        <v>617</v>
      </c>
      <c r="C125" s="5" t="s">
        <v>618</v>
      </c>
      <c r="D125" s="16" t="s">
        <v>619</v>
      </c>
      <c r="E125" s="8">
        <v>703360536</v>
      </c>
      <c r="F125" s="9"/>
      <c r="G125" s="9"/>
      <c r="H125" s="9"/>
      <c r="I125" s="9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idden="1" x14ac:dyDescent="0.2">
      <c r="A126" s="5" t="s">
        <v>596</v>
      </c>
      <c r="B126" s="6" t="s">
        <v>620</v>
      </c>
      <c r="C126" s="6" t="s">
        <v>621</v>
      </c>
      <c r="D126" s="7" t="s">
        <v>622</v>
      </c>
      <c r="E126" s="8" t="s">
        <v>623</v>
      </c>
      <c r="F126" s="6" t="s">
        <v>624</v>
      </c>
      <c r="G126" s="24" t="s">
        <v>625</v>
      </c>
      <c r="H126" s="9"/>
      <c r="I126" s="9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idden="1" x14ac:dyDescent="0.2">
      <c r="A127" s="5" t="s">
        <v>596</v>
      </c>
      <c r="B127" s="6" t="s">
        <v>626</v>
      </c>
      <c r="C127" s="15" t="s">
        <v>627</v>
      </c>
      <c r="D127" s="7" t="s">
        <v>628</v>
      </c>
      <c r="E127" s="20" t="s">
        <v>629</v>
      </c>
      <c r="F127" s="33"/>
      <c r="G127" s="33"/>
      <c r="H127" s="33"/>
      <c r="I127" s="9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idden="1" x14ac:dyDescent="0.2">
      <c r="A128" s="5" t="s">
        <v>596</v>
      </c>
      <c r="B128" s="6" t="s">
        <v>630</v>
      </c>
      <c r="C128" s="6" t="s">
        <v>631</v>
      </c>
      <c r="D128" s="28" t="s">
        <v>632</v>
      </c>
      <c r="E128" s="8" t="s">
        <v>633</v>
      </c>
      <c r="F128" s="6" t="s">
        <v>634</v>
      </c>
      <c r="G128" s="6" t="s">
        <v>635</v>
      </c>
      <c r="H128" s="6" t="s">
        <v>636</v>
      </c>
      <c r="I128" s="9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idden="1" x14ac:dyDescent="0.2">
      <c r="A129" s="5" t="s">
        <v>596</v>
      </c>
      <c r="B129" s="6" t="s">
        <v>637</v>
      </c>
      <c r="C129" s="6"/>
      <c r="D129" s="7" t="s">
        <v>54</v>
      </c>
      <c r="E129" s="8"/>
      <c r="F129" s="6"/>
      <c r="G129" s="6"/>
      <c r="H129" s="6"/>
      <c r="I129" s="9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idden="1" x14ac:dyDescent="0.2">
      <c r="A130" s="5" t="s">
        <v>638</v>
      </c>
      <c r="B130" s="6" t="s">
        <v>639</v>
      </c>
      <c r="C130" s="6" t="s">
        <v>104</v>
      </c>
      <c r="D130" s="7" t="s">
        <v>105</v>
      </c>
      <c r="E130" s="8">
        <v>704078200</v>
      </c>
      <c r="F130" s="9"/>
      <c r="G130" s="9"/>
      <c r="H130" s="9"/>
      <c r="I130" s="9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idden="1" x14ac:dyDescent="0.2">
      <c r="A131" s="5" t="s">
        <v>638</v>
      </c>
      <c r="B131" s="6" t="s">
        <v>640</v>
      </c>
      <c r="C131" s="6" t="s">
        <v>641</v>
      </c>
      <c r="D131" s="7" t="s">
        <v>642</v>
      </c>
      <c r="E131" s="8" t="s">
        <v>643</v>
      </c>
      <c r="F131" s="9"/>
      <c r="G131" s="9"/>
      <c r="H131" s="9"/>
      <c r="I131" s="9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idden="1" x14ac:dyDescent="0.2">
      <c r="A132" s="5" t="s">
        <v>638</v>
      </c>
      <c r="B132" s="6" t="s">
        <v>644</v>
      </c>
      <c r="C132" s="6"/>
      <c r="D132" s="5" t="s">
        <v>645</v>
      </c>
      <c r="E132" s="8"/>
      <c r="F132" s="9"/>
      <c r="H132" s="9"/>
      <c r="I132" s="9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idden="1" x14ac:dyDescent="0.2">
      <c r="A133" s="5" t="s">
        <v>638</v>
      </c>
      <c r="B133" s="6" t="s">
        <v>646</v>
      </c>
      <c r="C133" s="6" t="s">
        <v>647</v>
      </c>
      <c r="D133" s="7" t="s">
        <v>648</v>
      </c>
      <c r="E133" s="8" t="s">
        <v>649</v>
      </c>
      <c r="F133" s="6" t="s">
        <v>650</v>
      </c>
      <c r="G133" s="6" t="s">
        <v>651</v>
      </c>
      <c r="H133" s="6" t="s">
        <v>652</v>
      </c>
      <c r="I133" s="9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idden="1" x14ac:dyDescent="0.2">
      <c r="A134" s="5" t="s">
        <v>638</v>
      </c>
      <c r="B134" s="6" t="s">
        <v>653</v>
      </c>
      <c r="C134" s="6" t="s">
        <v>654</v>
      </c>
      <c r="D134" s="7" t="s">
        <v>655</v>
      </c>
      <c r="E134" s="8" t="s">
        <v>656</v>
      </c>
      <c r="F134" s="6" t="s">
        <v>647</v>
      </c>
      <c r="G134" s="6" t="s">
        <v>648</v>
      </c>
      <c r="H134" s="6" t="s">
        <v>657</v>
      </c>
      <c r="I134" s="9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idden="1" x14ac:dyDescent="0.2">
      <c r="A135" s="5" t="s">
        <v>638</v>
      </c>
      <c r="B135" s="6" t="s">
        <v>658</v>
      </c>
      <c r="C135" s="6" t="s">
        <v>290</v>
      </c>
      <c r="D135" s="7" t="s">
        <v>291</v>
      </c>
      <c r="E135" s="8" t="s">
        <v>292</v>
      </c>
      <c r="F135" s="6" t="s">
        <v>659</v>
      </c>
      <c r="G135" s="21" t="s">
        <v>660</v>
      </c>
      <c r="H135" s="6">
        <v>768240058</v>
      </c>
      <c r="I135" s="9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idden="1" x14ac:dyDescent="0.2">
      <c r="A136" s="5" t="s">
        <v>638</v>
      </c>
      <c r="B136" s="6" t="s">
        <v>661</v>
      </c>
      <c r="C136" s="9"/>
      <c r="D136" s="16" t="s">
        <v>662</v>
      </c>
      <c r="E136" s="32"/>
      <c r="F136" s="9"/>
      <c r="G136" s="9"/>
      <c r="H136" s="9"/>
      <c r="I136" s="9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idden="1" x14ac:dyDescent="0.2">
      <c r="A137" s="5" t="s">
        <v>638</v>
      </c>
      <c r="B137" s="6" t="s">
        <v>663</v>
      </c>
      <c r="C137" s="6" t="s">
        <v>664</v>
      </c>
      <c r="D137" s="7" t="s">
        <v>665</v>
      </c>
      <c r="E137" s="8" t="s">
        <v>666</v>
      </c>
      <c r="F137" s="6" t="s">
        <v>667</v>
      </c>
      <c r="G137" s="6" t="s">
        <v>668</v>
      </c>
      <c r="H137" s="6">
        <v>706930905</v>
      </c>
      <c r="I137" s="9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idden="1" x14ac:dyDescent="0.2">
      <c r="A138" s="5" t="s">
        <v>669</v>
      </c>
      <c r="B138" s="6" t="s">
        <v>670</v>
      </c>
      <c r="C138" s="6" t="s">
        <v>671</v>
      </c>
      <c r="D138" s="7" t="s">
        <v>672</v>
      </c>
      <c r="E138" s="8">
        <v>768062361</v>
      </c>
      <c r="F138" s="9"/>
      <c r="G138" s="9"/>
      <c r="H138" s="9"/>
      <c r="I138" s="9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idden="1" x14ac:dyDescent="0.2">
      <c r="A139" s="5" t="s">
        <v>669</v>
      </c>
      <c r="B139" s="6" t="s">
        <v>673</v>
      </c>
      <c r="C139" s="6" t="s">
        <v>674</v>
      </c>
      <c r="D139" s="7" t="s">
        <v>675</v>
      </c>
      <c r="E139" s="8" t="s">
        <v>676</v>
      </c>
      <c r="F139" s="22"/>
      <c r="G139" s="22"/>
      <c r="H139" s="22"/>
      <c r="I139" s="9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idden="1" x14ac:dyDescent="0.2">
      <c r="A140" s="5" t="s">
        <v>669</v>
      </c>
      <c r="B140" s="6" t="s">
        <v>677</v>
      </c>
      <c r="C140" s="6" t="s">
        <v>678</v>
      </c>
      <c r="D140" s="7" t="s">
        <v>679</v>
      </c>
      <c r="E140" s="8">
        <v>702300774</v>
      </c>
      <c r="F140" s="6" t="s">
        <v>370</v>
      </c>
      <c r="G140" s="6" t="s">
        <v>371</v>
      </c>
      <c r="H140" s="6">
        <v>708258420</v>
      </c>
      <c r="I140" s="9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idden="1" x14ac:dyDescent="0.2">
      <c r="A141" s="5" t="s">
        <v>669</v>
      </c>
      <c r="B141" s="6" t="s">
        <v>680</v>
      </c>
      <c r="C141" s="6" t="s">
        <v>58</v>
      </c>
      <c r="D141" s="7" t="s">
        <v>59</v>
      </c>
      <c r="E141" s="8">
        <v>733983388</v>
      </c>
      <c r="F141" s="9"/>
      <c r="G141" s="9"/>
      <c r="H141" s="9"/>
      <c r="I141" s="9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idden="1" x14ac:dyDescent="0.2">
      <c r="A142" s="5" t="s">
        <v>669</v>
      </c>
      <c r="B142" s="6" t="s">
        <v>681</v>
      </c>
      <c r="C142" s="6" t="s">
        <v>682</v>
      </c>
      <c r="D142" s="7" t="s">
        <v>683</v>
      </c>
      <c r="E142" s="8" t="s">
        <v>684</v>
      </c>
      <c r="F142" s="9"/>
      <c r="G142" s="9"/>
      <c r="H142" s="9"/>
      <c r="I142" s="9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idden="1" x14ac:dyDescent="0.2">
      <c r="A143" s="5" t="s">
        <v>669</v>
      </c>
      <c r="B143" s="6" t="s">
        <v>685</v>
      </c>
      <c r="C143" s="6" t="s">
        <v>686</v>
      </c>
      <c r="D143" s="16" t="s">
        <v>687</v>
      </c>
      <c r="E143" s="8" t="s">
        <v>688</v>
      </c>
      <c r="F143" s="6" t="s">
        <v>689</v>
      </c>
      <c r="G143" s="15" t="s">
        <v>690</v>
      </c>
      <c r="H143" s="6" t="s">
        <v>691</v>
      </c>
      <c r="I143" s="9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idden="1" x14ac:dyDescent="0.2">
      <c r="A144" s="5" t="s">
        <v>669</v>
      </c>
      <c r="B144" s="6" t="s">
        <v>692</v>
      </c>
      <c r="C144" s="6" t="s">
        <v>693</v>
      </c>
      <c r="D144" s="7" t="s">
        <v>694</v>
      </c>
      <c r="E144" s="8" t="s">
        <v>695</v>
      </c>
      <c r="F144" s="6" t="s">
        <v>696</v>
      </c>
      <c r="G144" s="6" t="s">
        <v>697</v>
      </c>
      <c r="H144" s="6" t="s">
        <v>698</v>
      </c>
      <c r="I144" s="9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idden="1" x14ac:dyDescent="0.2">
      <c r="A145" s="5" t="s">
        <v>669</v>
      </c>
      <c r="B145" s="6" t="s">
        <v>699</v>
      </c>
      <c r="C145" s="5" t="s">
        <v>693</v>
      </c>
      <c r="D145" s="7" t="s">
        <v>694</v>
      </c>
      <c r="E145" s="8" t="s">
        <v>695</v>
      </c>
      <c r="F145" s="9"/>
      <c r="G145" s="9"/>
      <c r="H145" s="9"/>
      <c r="I145" s="9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idden="1" x14ac:dyDescent="0.2">
      <c r="A146" s="5" t="s">
        <v>700</v>
      </c>
      <c r="B146" s="6" t="s">
        <v>701</v>
      </c>
      <c r="C146" s="6" t="s">
        <v>702</v>
      </c>
      <c r="D146" s="7" t="s">
        <v>703</v>
      </c>
      <c r="E146" s="8" t="s">
        <v>704</v>
      </c>
      <c r="F146" s="6" t="s">
        <v>705</v>
      </c>
      <c r="G146" s="21" t="s">
        <v>706</v>
      </c>
      <c r="H146" s="6" t="s">
        <v>707</v>
      </c>
      <c r="I146" s="9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idden="1" x14ac:dyDescent="0.2">
      <c r="A147" s="5" t="s">
        <v>700</v>
      </c>
      <c r="B147" s="6" t="s">
        <v>708</v>
      </c>
      <c r="C147" s="6" t="s">
        <v>709</v>
      </c>
      <c r="D147" s="7" t="s">
        <v>710</v>
      </c>
      <c r="E147" s="8">
        <v>704048993</v>
      </c>
      <c r="F147" s="9"/>
      <c r="G147" s="9"/>
      <c r="H147" s="9"/>
      <c r="I147" s="9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idden="1" x14ac:dyDescent="0.2">
      <c r="A148" s="5" t="s">
        <v>700</v>
      </c>
      <c r="B148" s="6" t="s">
        <v>711</v>
      </c>
      <c r="C148" s="6" t="s">
        <v>712</v>
      </c>
      <c r="D148" s="7" t="s">
        <v>713</v>
      </c>
      <c r="E148" s="8">
        <v>70226826</v>
      </c>
      <c r="F148" s="9"/>
      <c r="G148" s="9"/>
      <c r="H148" s="9"/>
      <c r="I148" s="9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idden="1" x14ac:dyDescent="0.2">
      <c r="A149" s="10" t="s">
        <v>700</v>
      </c>
      <c r="B149" s="11" t="s">
        <v>714</v>
      </c>
      <c r="C149" s="11" t="s">
        <v>715</v>
      </c>
      <c r="D149" s="18" t="s">
        <v>716</v>
      </c>
      <c r="E149" s="12">
        <v>708781000</v>
      </c>
      <c r="F149" s="6"/>
      <c r="G149" s="6"/>
      <c r="H149" s="6"/>
      <c r="I149" s="9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idden="1" x14ac:dyDescent="0.2">
      <c r="A150" s="5" t="s">
        <v>700</v>
      </c>
      <c r="B150" s="6" t="s">
        <v>717</v>
      </c>
      <c r="C150" s="6" t="s">
        <v>718</v>
      </c>
      <c r="D150" s="7" t="s">
        <v>719</v>
      </c>
      <c r="E150" s="8">
        <v>767244443</v>
      </c>
      <c r="F150" s="6" t="s">
        <v>720</v>
      </c>
      <c r="G150" s="21" t="s">
        <v>721</v>
      </c>
      <c r="H150" s="6" t="s">
        <v>722</v>
      </c>
      <c r="I150" s="9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idden="1" x14ac:dyDescent="0.2">
      <c r="A151" s="5" t="s">
        <v>700</v>
      </c>
      <c r="B151" s="6" t="s">
        <v>723</v>
      </c>
      <c r="C151" s="6" t="s">
        <v>724</v>
      </c>
      <c r="D151" s="7" t="s">
        <v>725</v>
      </c>
      <c r="E151" s="6" t="s">
        <v>726</v>
      </c>
      <c r="F151" s="6"/>
      <c r="G151" s="9"/>
      <c r="H151" s="9"/>
      <c r="I151" s="9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idden="1" x14ac:dyDescent="0.2">
      <c r="A152" s="5" t="s">
        <v>700</v>
      </c>
      <c r="B152" s="6" t="s">
        <v>727</v>
      </c>
      <c r="C152" s="6" t="s">
        <v>728</v>
      </c>
      <c r="D152" s="7" t="s">
        <v>729</v>
      </c>
      <c r="E152" s="8" t="s">
        <v>730</v>
      </c>
      <c r="F152" s="6" t="s">
        <v>47</v>
      </c>
      <c r="G152" s="6" t="s">
        <v>48</v>
      </c>
      <c r="H152" s="6">
        <v>708633451</v>
      </c>
      <c r="I152" s="9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idden="1" x14ac:dyDescent="0.2">
      <c r="A153" s="5" t="s">
        <v>700</v>
      </c>
      <c r="B153" s="6" t="s">
        <v>731</v>
      </c>
      <c r="C153" s="6" t="s">
        <v>732</v>
      </c>
      <c r="D153" s="7" t="s">
        <v>733</v>
      </c>
      <c r="E153" s="8">
        <v>722530494</v>
      </c>
      <c r="F153" s="6" t="s">
        <v>90</v>
      </c>
      <c r="G153" s="6" t="s">
        <v>91</v>
      </c>
      <c r="H153" s="6">
        <v>707496783</v>
      </c>
      <c r="I153" s="9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idden="1" x14ac:dyDescent="0.2">
      <c r="A154" s="5" t="s">
        <v>734</v>
      </c>
      <c r="B154" s="6" t="s">
        <v>735</v>
      </c>
      <c r="C154" s="5" t="s">
        <v>736</v>
      </c>
      <c r="D154" s="16" t="s">
        <v>737</v>
      </c>
      <c r="E154" s="12" t="s">
        <v>738</v>
      </c>
      <c r="F154" s="9"/>
      <c r="G154" s="9"/>
      <c r="H154" s="9"/>
      <c r="I154" s="9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idden="1" x14ac:dyDescent="0.2">
      <c r="A155" s="5" t="s">
        <v>734</v>
      </c>
      <c r="B155" s="6" t="s">
        <v>739</v>
      </c>
      <c r="C155" s="6" t="s">
        <v>740</v>
      </c>
      <c r="D155" s="7" t="s">
        <v>741</v>
      </c>
      <c r="E155" s="8">
        <v>700911166</v>
      </c>
      <c r="F155" s="6" t="s">
        <v>742</v>
      </c>
      <c r="G155" s="21" t="s">
        <v>743</v>
      </c>
      <c r="H155" s="6">
        <v>760221310</v>
      </c>
      <c r="I155" s="9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idden="1" x14ac:dyDescent="0.2">
      <c r="A156" s="5" t="s">
        <v>734</v>
      </c>
      <c r="B156" s="6" t="s">
        <v>744</v>
      </c>
      <c r="C156" s="6" t="s">
        <v>745</v>
      </c>
      <c r="D156" s="7" t="s">
        <v>746</v>
      </c>
      <c r="E156" s="8" t="s">
        <v>747</v>
      </c>
      <c r="F156" s="6" t="s">
        <v>748</v>
      </c>
      <c r="G156" s="6" t="s">
        <v>749</v>
      </c>
      <c r="H156" s="6" t="s">
        <v>750</v>
      </c>
      <c r="I156" s="9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idden="1" x14ac:dyDescent="0.2">
      <c r="A157" s="5" t="s">
        <v>734</v>
      </c>
      <c r="B157" s="6" t="s">
        <v>751</v>
      </c>
      <c r="C157" s="6" t="s">
        <v>752</v>
      </c>
      <c r="D157" s="28" t="s">
        <v>753</v>
      </c>
      <c r="E157" s="8" t="s">
        <v>754</v>
      </c>
      <c r="F157" s="6" t="s">
        <v>755</v>
      </c>
      <c r="G157" s="16" t="s">
        <v>756</v>
      </c>
      <c r="H157" s="6" t="s">
        <v>757</v>
      </c>
      <c r="I157" s="9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idden="1" x14ac:dyDescent="0.2">
      <c r="A158" s="5" t="s">
        <v>734</v>
      </c>
      <c r="B158" s="6" t="s">
        <v>758</v>
      </c>
      <c r="C158" s="15" t="s">
        <v>759</v>
      </c>
      <c r="D158" s="16" t="s">
        <v>760</v>
      </c>
      <c r="E158" s="20">
        <v>705600985</v>
      </c>
      <c r="F158" s="15" t="s">
        <v>161</v>
      </c>
      <c r="G158" s="15" t="s">
        <v>162</v>
      </c>
      <c r="H158" s="15">
        <v>708515717</v>
      </c>
      <c r="I158" s="9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idden="1" x14ac:dyDescent="0.2">
      <c r="A159" s="5" t="s">
        <v>734</v>
      </c>
      <c r="B159" s="6" t="s">
        <v>761</v>
      </c>
      <c r="C159" s="6" t="s">
        <v>762</v>
      </c>
      <c r="D159" s="7" t="s">
        <v>763</v>
      </c>
      <c r="E159" s="8">
        <v>762466973</v>
      </c>
      <c r="F159" s="6" t="s">
        <v>360</v>
      </c>
      <c r="G159" s="21" t="s">
        <v>361</v>
      </c>
      <c r="H159" s="6">
        <v>709472019</v>
      </c>
      <c r="I159" s="9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idden="1" x14ac:dyDescent="0.2">
      <c r="A160" s="5" t="s">
        <v>734</v>
      </c>
      <c r="B160" s="6" t="s">
        <v>764</v>
      </c>
      <c r="C160" s="6" t="s">
        <v>765</v>
      </c>
      <c r="D160" s="7" t="s">
        <v>766</v>
      </c>
      <c r="E160" s="8" t="s">
        <v>767</v>
      </c>
      <c r="F160" s="9"/>
      <c r="G160" s="9"/>
      <c r="H160" s="9"/>
      <c r="I160" s="9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idden="1" x14ac:dyDescent="0.2">
      <c r="A161" s="5" t="s">
        <v>734</v>
      </c>
      <c r="B161" s="6" t="s">
        <v>768</v>
      </c>
      <c r="C161" s="6" t="s">
        <v>732</v>
      </c>
      <c r="D161" s="7" t="s">
        <v>733</v>
      </c>
      <c r="E161" s="8">
        <v>722530494</v>
      </c>
      <c r="F161" s="6" t="s">
        <v>90</v>
      </c>
      <c r="G161" s="6" t="s">
        <v>91</v>
      </c>
      <c r="H161" s="6">
        <v>707496783</v>
      </c>
      <c r="I161" s="9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idden="1" x14ac:dyDescent="0.2">
      <c r="A162" s="5" t="s">
        <v>769</v>
      </c>
      <c r="B162" s="6" t="s">
        <v>770</v>
      </c>
      <c r="C162" s="11" t="s">
        <v>771</v>
      </c>
      <c r="D162" s="11" t="s">
        <v>772</v>
      </c>
      <c r="E162" s="12" t="s">
        <v>773</v>
      </c>
      <c r="F162" s="11" t="s">
        <v>774</v>
      </c>
      <c r="G162" s="28" t="s">
        <v>775</v>
      </c>
      <c r="H162" s="11" t="s">
        <v>776</v>
      </c>
      <c r="I162" s="9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idden="1" x14ac:dyDescent="0.2">
      <c r="A163" s="5" t="s">
        <v>769</v>
      </c>
      <c r="B163" s="6" t="s">
        <v>777</v>
      </c>
      <c r="C163" s="6" t="s">
        <v>778</v>
      </c>
      <c r="D163" s="7" t="s">
        <v>779</v>
      </c>
      <c r="E163" s="8" t="s">
        <v>780</v>
      </c>
      <c r="F163" s="6" t="s">
        <v>376</v>
      </c>
      <c r="G163" s="6" t="s">
        <v>377</v>
      </c>
      <c r="H163" s="6" t="s">
        <v>781</v>
      </c>
      <c r="I163" s="9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idden="1" x14ac:dyDescent="0.2">
      <c r="A164" s="5" t="s">
        <v>769</v>
      </c>
      <c r="B164" s="6" t="s">
        <v>782</v>
      </c>
      <c r="C164" s="6" t="s">
        <v>783</v>
      </c>
      <c r="D164" s="7" t="s">
        <v>784</v>
      </c>
      <c r="E164" s="8" t="s">
        <v>785</v>
      </c>
      <c r="F164" s="9"/>
      <c r="G164" s="5" t="s">
        <v>786</v>
      </c>
      <c r="H164" s="9"/>
      <c r="I164" s="9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idden="1" x14ac:dyDescent="0.2">
      <c r="A165" s="5" t="s">
        <v>769</v>
      </c>
      <c r="B165" s="28" t="s">
        <v>787</v>
      </c>
      <c r="C165" s="28" t="s">
        <v>788</v>
      </c>
      <c r="D165" s="28" t="s">
        <v>789</v>
      </c>
      <c r="E165" s="7" t="s">
        <v>790</v>
      </c>
      <c r="F165" s="28" t="s">
        <v>791</v>
      </c>
      <c r="G165" s="28" t="s">
        <v>792</v>
      </c>
      <c r="H165" s="28" t="s">
        <v>793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idden="1" x14ac:dyDescent="0.2">
      <c r="A166" s="5" t="s">
        <v>769</v>
      </c>
      <c r="B166" s="6" t="s">
        <v>794</v>
      </c>
      <c r="C166" s="28" t="s">
        <v>795</v>
      </c>
      <c r="D166" s="28" t="s">
        <v>796</v>
      </c>
      <c r="E166" s="7" t="s">
        <v>797</v>
      </c>
      <c r="F166" s="5" t="s">
        <v>798</v>
      </c>
      <c r="G166" s="28" t="s">
        <v>799</v>
      </c>
      <c r="H166" s="5" t="s">
        <v>800</v>
      </c>
      <c r="I166" s="9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idden="1" x14ac:dyDescent="0.2">
      <c r="A167" s="5" t="s">
        <v>769</v>
      </c>
      <c r="B167" s="6" t="s">
        <v>801</v>
      </c>
      <c r="C167" s="6" t="s">
        <v>802</v>
      </c>
      <c r="D167" s="7" t="s">
        <v>803</v>
      </c>
      <c r="E167" s="8" t="s">
        <v>804</v>
      </c>
      <c r="F167" s="9"/>
      <c r="G167" s="9"/>
      <c r="H167" s="9"/>
      <c r="I167" s="9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idden="1" x14ac:dyDescent="0.2">
      <c r="A168" s="5" t="s">
        <v>769</v>
      </c>
      <c r="B168" s="6" t="s">
        <v>805</v>
      </c>
      <c r="C168" s="6" t="s">
        <v>806</v>
      </c>
      <c r="D168" s="7" t="s">
        <v>807</v>
      </c>
      <c r="E168" s="8" t="s">
        <v>808</v>
      </c>
      <c r="F168" s="6" t="s">
        <v>809</v>
      </c>
      <c r="G168" s="6" t="s">
        <v>810</v>
      </c>
      <c r="H168" s="6" t="s">
        <v>811</v>
      </c>
      <c r="I168" s="9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idden="1" x14ac:dyDescent="0.2">
      <c r="A169" s="5" t="s">
        <v>769</v>
      </c>
      <c r="B169" s="6" t="s">
        <v>812</v>
      </c>
      <c r="C169" s="6" t="s">
        <v>813</v>
      </c>
      <c r="D169" s="7" t="s">
        <v>814</v>
      </c>
      <c r="E169" s="8">
        <v>707688818</v>
      </c>
      <c r="F169" s="22"/>
      <c r="G169" s="22"/>
      <c r="H169" s="22"/>
      <c r="I169" s="9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idden="1" x14ac:dyDescent="0.2">
      <c r="A170" s="5" t="s">
        <v>815</v>
      </c>
      <c r="B170" s="6" t="s">
        <v>816</v>
      </c>
      <c r="C170" s="6" t="s">
        <v>817</v>
      </c>
      <c r="D170" s="16" t="s">
        <v>818</v>
      </c>
      <c r="E170" s="8" t="s">
        <v>819</v>
      </c>
      <c r="F170" s="6" t="s">
        <v>820</v>
      </c>
      <c r="G170" s="21" t="s">
        <v>821</v>
      </c>
      <c r="H170" s="6" t="s">
        <v>822</v>
      </c>
      <c r="I170" s="9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idden="1" x14ac:dyDescent="0.2">
      <c r="A171" s="5" t="s">
        <v>815</v>
      </c>
      <c r="B171" s="6" t="s">
        <v>823</v>
      </c>
      <c r="C171" s="6" t="s">
        <v>824</v>
      </c>
      <c r="D171" s="16" t="s">
        <v>825</v>
      </c>
      <c r="E171" s="8" t="s">
        <v>826</v>
      </c>
      <c r="F171" s="6" t="s">
        <v>827</v>
      </c>
      <c r="G171" s="21" t="s">
        <v>828</v>
      </c>
      <c r="H171" s="9"/>
      <c r="I171" s="9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idden="1" x14ac:dyDescent="0.2">
      <c r="A172" s="5" t="s">
        <v>815</v>
      </c>
      <c r="B172" s="6" t="s">
        <v>829</v>
      </c>
      <c r="C172" s="34" t="s">
        <v>830</v>
      </c>
      <c r="D172" s="16" t="s">
        <v>831</v>
      </c>
      <c r="E172" s="35" t="s">
        <v>832</v>
      </c>
      <c r="F172" s="19" t="s">
        <v>833</v>
      </c>
      <c r="G172" s="36" t="s">
        <v>834</v>
      </c>
      <c r="H172" s="6" t="s">
        <v>835</v>
      </c>
      <c r="I172" s="9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idden="1" x14ac:dyDescent="0.2">
      <c r="A173" s="5" t="s">
        <v>815</v>
      </c>
      <c r="B173" s="28" t="s">
        <v>836</v>
      </c>
      <c r="C173" s="28" t="s">
        <v>837</v>
      </c>
      <c r="D173" s="28" t="s">
        <v>838</v>
      </c>
      <c r="E173" s="28" t="s">
        <v>839</v>
      </c>
      <c r="F173" s="28" t="s">
        <v>840</v>
      </c>
      <c r="G173" s="28" t="s">
        <v>841</v>
      </c>
      <c r="H173" s="28" t="s">
        <v>842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idden="1" x14ac:dyDescent="0.2">
      <c r="A174" s="5" t="s">
        <v>815</v>
      </c>
      <c r="B174" s="6" t="s">
        <v>843</v>
      </c>
      <c r="C174" s="6" t="s">
        <v>844</v>
      </c>
      <c r="D174" s="16" t="s">
        <v>387</v>
      </c>
      <c r="E174" s="19" t="s">
        <v>845</v>
      </c>
      <c r="F174" s="9"/>
      <c r="G174" s="9"/>
      <c r="H174" s="9"/>
      <c r="I174" s="9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idden="1" x14ac:dyDescent="0.2">
      <c r="A175" s="5" t="s">
        <v>815</v>
      </c>
      <c r="B175" s="28" t="s">
        <v>846</v>
      </c>
      <c r="C175" s="28" t="s">
        <v>847</v>
      </c>
      <c r="D175" s="16" t="s">
        <v>848</v>
      </c>
    </row>
    <row r="176" spans="1:26" hidden="1" x14ac:dyDescent="0.2">
      <c r="A176" s="5" t="s">
        <v>815</v>
      </c>
      <c r="B176" s="6" t="s">
        <v>849</v>
      </c>
      <c r="C176" s="6" t="s">
        <v>850</v>
      </c>
      <c r="D176" s="7" t="s">
        <v>851</v>
      </c>
      <c r="E176" s="8" t="s">
        <v>852</v>
      </c>
      <c r="F176" s="9"/>
      <c r="G176" s="9"/>
      <c r="H176" s="9"/>
      <c r="I176" s="9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idden="1" x14ac:dyDescent="0.2">
      <c r="A177" s="5" t="s">
        <v>815</v>
      </c>
      <c r="B177" s="6" t="s">
        <v>853</v>
      </c>
      <c r="C177" s="28" t="s">
        <v>854</v>
      </c>
      <c r="D177" s="28" t="s">
        <v>855</v>
      </c>
      <c r="E177" s="28" t="s">
        <v>856</v>
      </c>
      <c r="F177" s="6" t="s">
        <v>857</v>
      </c>
      <c r="G177" s="7" t="s">
        <v>858</v>
      </c>
      <c r="H177" s="8">
        <v>705706771</v>
      </c>
      <c r="I177" s="9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idden="1" x14ac:dyDescent="0.2">
      <c r="A178" s="5" t="s">
        <v>859</v>
      </c>
      <c r="B178" s="6" t="s">
        <v>860</v>
      </c>
      <c r="C178" s="28" t="s">
        <v>861</v>
      </c>
      <c r="D178" s="28" t="s">
        <v>862</v>
      </c>
      <c r="E178" s="28" t="s">
        <v>863</v>
      </c>
      <c r="F178" s="11" t="s">
        <v>864</v>
      </c>
      <c r="G178" s="7" t="s">
        <v>865</v>
      </c>
      <c r="H178" s="12" t="s">
        <v>866</v>
      </c>
      <c r="I178" s="9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idden="1" x14ac:dyDescent="0.2">
      <c r="A179" s="5" t="s">
        <v>859</v>
      </c>
      <c r="B179" s="6" t="s">
        <v>867</v>
      </c>
      <c r="C179" s="6" t="s">
        <v>868</v>
      </c>
      <c r="D179" s="7" t="s">
        <v>869</v>
      </c>
      <c r="E179" s="8">
        <v>706802552</v>
      </c>
      <c r="F179" s="6" t="s">
        <v>870</v>
      </c>
      <c r="G179" s="6" t="s">
        <v>871</v>
      </c>
      <c r="H179" s="6">
        <v>706748555</v>
      </c>
      <c r="I179" s="9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idden="1" x14ac:dyDescent="0.2">
      <c r="A180" s="5" t="s">
        <v>859</v>
      </c>
      <c r="B180" s="6" t="s">
        <v>872</v>
      </c>
      <c r="C180" s="6" t="s">
        <v>873</v>
      </c>
      <c r="D180" s="7" t="s">
        <v>874</v>
      </c>
      <c r="E180" s="8" t="s">
        <v>875</v>
      </c>
      <c r="F180" s="6" t="s">
        <v>876</v>
      </c>
      <c r="G180" s="6" t="s">
        <v>877</v>
      </c>
      <c r="H180" s="6" t="s">
        <v>878</v>
      </c>
      <c r="I180" s="9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idden="1" x14ac:dyDescent="0.2">
      <c r="A181" s="5" t="s">
        <v>859</v>
      </c>
      <c r="B181" s="28" t="s">
        <v>879</v>
      </c>
      <c r="C181" s="28" t="s">
        <v>25</v>
      </c>
      <c r="D181" s="28" t="s">
        <v>880</v>
      </c>
      <c r="E181" s="28" t="s">
        <v>881</v>
      </c>
      <c r="F181" s="28" t="s">
        <v>882</v>
      </c>
      <c r="G181" s="25" t="s">
        <v>883</v>
      </c>
      <c r="H181" s="37" t="s">
        <v>884</v>
      </c>
    </row>
    <row r="182" spans="1:26" hidden="1" x14ac:dyDescent="0.2">
      <c r="A182" s="5" t="s">
        <v>859</v>
      </c>
      <c r="B182" s="6" t="s">
        <v>885</v>
      </c>
      <c r="C182" s="6" t="s">
        <v>886</v>
      </c>
      <c r="D182" s="7" t="s">
        <v>887</v>
      </c>
      <c r="E182" s="8">
        <v>733715143</v>
      </c>
      <c r="F182" s="5" t="s">
        <v>888</v>
      </c>
      <c r="G182" s="21" t="s">
        <v>889</v>
      </c>
      <c r="H182" s="6">
        <v>705392366</v>
      </c>
      <c r="I182" s="9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idden="1" x14ac:dyDescent="0.2">
      <c r="A183" s="5" t="s">
        <v>859</v>
      </c>
      <c r="B183" s="6" t="s">
        <v>890</v>
      </c>
      <c r="C183" s="38" t="s">
        <v>891</v>
      </c>
      <c r="D183" s="7" t="s">
        <v>892</v>
      </c>
      <c r="E183" s="39" t="s">
        <v>893</v>
      </c>
      <c r="F183" s="9"/>
      <c r="G183" s="9"/>
      <c r="H183" s="9"/>
      <c r="I183" s="9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idden="1" x14ac:dyDescent="0.2">
      <c r="A184" s="5" t="s">
        <v>859</v>
      </c>
      <c r="B184" s="6" t="s">
        <v>894</v>
      </c>
      <c r="C184" s="6" t="s">
        <v>895</v>
      </c>
      <c r="D184" s="7" t="s">
        <v>896</v>
      </c>
      <c r="E184" s="8" t="s">
        <v>897</v>
      </c>
      <c r="F184" s="9"/>
      <c r="G184" s="9"/>
      <c r="H184" s="9"/>
      <c r="I184" s="9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idden="1" x14ac:dyDescent="0.2">
      <c r="A185" s="5" t="s">
        <v>859</v>
      </c>
      <c r="B185" s="6" t="s">
        <v>898</v>
      </c>
      <c r="C185" s="15" t="s">
        <v>899</v>
      </c>
      <c r="D185" s="7" t="s">
        <v>900</v>
      </c>
      <c r="E185" s="20" t="s">
        <v>901</v>
      </c>
      <c r="F185" s="15" t="s">
        <v>902</v>
      </c>
      <c r="G185" s="15" t="s">
        <v>903</v>
      </c>
      <c r="H185" s="15" t="s">
        <v>904</v>
      </c>
      <c r="I185" s="9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idden="1" x14ac:dyDescent="0.2">
      <c r="A186" s="5" t="s">
        <v>905</v>
      </c>
      <c r="B186" s="6" t="s">
        <v>906</v>
      </c>
      <c r="C186" s="11" t="s">
        <v>907</v>
      </c>
      <c r="D186" s="15" t="s">
        <v>908</v>
      </c>
      <c r="E186" s="30" t="s">
        <v>909</v>
      </c>
      <c r="F186" s="11" t="s">
        <v>910</v>
      </c>
      <c r="G186" s="28" t="s">
        <v>911</v>
      </c>
      <c r="H186" s="31" t="s">
        <v>912</v>
      </c>
      <c r="I186" s="9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idden="1" x14ac:dyDescent="0.2">
      <c r="A187" s="5" t="s">
        <v>905</v>
      </c>
      <c r="B187" s="6" t="s">
        <v>913</v>
      </c>
      <c r="C187" s="6" t="s">
        <v>914</v>
      </c>
      <c r="D187" s="7" t="s">
        <v>915</v>
      </c>
      <c r="E187" s="8">
        <v>708800444</v>
      </c>
      <c r="F187" s="5" t="s">
        <v>916</v>
      </c>
      <c r="G187" s="9"/>
      <c r="H187" s="5" t="s">
        <v>917</v>
      </c>
      <c r="I187" s="9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idden="1" x14ac:dyDescent="0.2">
      <c r="A188" s="5" t="s">
        <v>905</v>
      </c>
      <c r="B188" s="6" t="s">
        <v>918</v>
      </c>
      <c r="C188" s="28" t="s">
        <v>919</v>
      </c>
      <c r="D188" s="28" t="s">
        <v>920</v>
      </c>
      <c r="E188" s="28" t="s">
        <v>921</v>
      </c>
      <c r="F188" s="6" t="s">
        <v>922</v>
      </c>
      <c r="G188" s="7" t="s">
        <v>923</v>
      </c>
      <c r="H188" s="8">
        <v>709988813</v>
      </c>
      <c r="I188" s="9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idden="1" x14ac:dyDescent="0.2">
      <c r="A189" s="5" t="s">
        <v>905</v>
      </c>
      <c r="B189" s="6" t="s">
        <v>924</v>
      </c>
      <c r="C189" s="6" t="s">
        <v>925</v>
      </c>
      <c r="D189" s="7" t="s">
        <v>926</v>
      </c>
      <c r="E189" s="8" t="s">
        <v>927</v>
      </c>
      <c r="F189" s="11" t="s">
        <v>928</v>
      </c>
      <c r="G189" s="40" t="s">
        <v>929</v>
      </c>
      <c r="H189" s="11" t="s">
        <v>930</v>
      </c>
      <c r="I189" s="9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idden="1" x14ac:dyDescent="0.2">
      <c r="A190" s="5" t="s">
        <v>905</v>
      </c>
      <c r="B190" s="6" t="s">
        <v>931</v>
      </c>
      <c r="C190" s="6" t="s">
        <v>932</v>
      </c>
      <c r="D190" s="7" t="s">
        <v>933</v>
      </c>
      <c r="E190" s="8" t="s">
        <v>934</v>
      </c>
      <c r="F190" s="6" t="s">
        <v>935</v>
      </c>
      <c r="G190" s="6" t="s">
        <v>936</v>
      </c>
      <c r="H190" s="6" t="s">
        <v>937</v>
      </c>
      <c r="I190" s="9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idden="1" x14ac:dyDescent="0.2">
      <c r="A191" s="5" t="s">
        <v>905</v>
      </c>
      <c r="B191" s="6" t="s">
        <v>938</v>
      </c>
      <c r="C191" s="6" t="s">
        <v>939</v>
      </c>
      <c r="D191" s="7" t="s">
        <v>940</v>
      </c>
      <c r="E191" s="8" t="s">
        <v>941</v>
      </c>
      <c r="F191" s="11" t="s">
        <v>942</v>
      </c>
      <c r="G191" s="11" t="s">
        <v>943</v>
      </c>
      <c r="H191" s="31" t="s">
        <v>944</v>
      </c>
      <c r="I191" s="9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idden="1" x14ac:dyDescent="0.2">
      <c r="A192" s="5" t="s">
        <v>905</v>
      </c>
      <c r="B192" s="6" t="s">
        <v>945</v>
      </c>
      <c r="C192" s="6" t="s">
        <v>946</v>
      </c>
      <c r="D192" s="7" t="s">
        <v>947</v>
      </c>
      <c r="E192" s="8" t="s">
        <v>948</v>
      </c>
      <c r="F192" s="6" t="s">
        <v>886</v>
      </c>
      <c r="G192" s="6" t="s">
        <v>887</v>
      </c>
      <c r="H192" s="6" t="s">
        <v>949</v>
      </c>
      <c r="I192" s="9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idden="1" x14ac:dyDescent="0.2">
      <c r="A193" s="5" t="s">
        <v>950</v>
      </c>
      <c r="B193" s="6" t="s">
        <v>951</v>
      </c>
      <c r="C193" s="6" t="s">
        <v>952</v>
      </c>
      <c r="D193" s="7" t="s">
        <v>953</v>
      </c>
      <c r="E193" s="8">
        <v>730853133</v>
      </c>
      <c r="F193" s="6" t="s">
        <v>954</v>
      </c>
      <c r="G193" s="6" t="s">
        <v>955</v>
      </c>
      <c r="H193" s="6" t="s">
        <v>956</v>
      </c>
      <c r="I193" s="9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idden="1" x14ac:dyDescent="0.2">
      <c r="A194" s="5" t="s">
        <v>950</v>
      </c>
      <c r="B194" s="6" t="s">
        <v>957</v>
      </c>
      <c r="C194" s="6" t="s">
        <v>958</v>
      </c>
      <c r="D194" s="16" t="s">
        <v>959</v>
      </c>
      <c r="E194" s="8" t="s">
        <v>960</v>
      </c>
      <c r="F194" s="9"/>
      <c r="G194" s="9"/>
      <c r="H194" s="9"/>
      <c r="I194" s="9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idden="1" x14ac:dyDescent="0.2">
      <c r="A195" s="5" t="s">
        <v>950</v>
      </c>
      <c r="B195" s="6" t="s">
        <v>961</v>
      </c>
      <c r="C195" s="6" t="s">
        <v>962</v>
      </c>
      <c r="D195" s="7" t="s">
        <v>963</v>
      </c>
      <c r="E195" s="8" t="s">
        <v>964</v>
      </c>
      <c r="F195" s="6" t="s">
        <v>965</v>
      </c>
      <c r="G195" s="21" t="s">
        <v>966</v>
      </c>
      <c r="H195" s="6" t="s">
        <v>967</v>
      </c>
      <c r="I195" s="9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idden="1" x14ac:dyDescent="0.2">
      <c r="A196" s="5" t="s">
        <v>950</v>
      </c>
      <c r="B196" s="6" t="s">
        <v>968</v>
      </c>
      <c r="C196" s="6" t="s">
        <v>969</v>
      </c>
      <c r="D196" s="21" t="s">
        <v>970</v>
      </c>
      <c r="E196" s="6" t="s">
        <v>971</v>
      </c>
      <c r="I196" s="9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idden="1" x14ac:dyDescent="0.2">
      <c r="A197" s="5" t="s">
        <v>950</v>
      </c>
      <c r="B197" s="6" t="s">
        <v>972</v>
      </c>
      <c r="C197" s="6" t="s">
        <v>973</v>
      </c>
      <c r="D197" s="16" t="s">
        <v>974</v>
      </c>
      <c r="E197" s="8">
        <v>703380856</v>
      </c>
      <c r="F197" s="22"/>
      <c r="G197" s="22"/>
      <c r="H197" s="22"/>
      <c r="I197" s="9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idden="1" x14ac:dyDescent="0.2">
      <c r="A198" s="10" t="s">
        <v>950</v>
      </c>
      <c r="B198" s="6" t="s">
        <v>975</v>
      </c>
      <c r="C198" s="6" t="s">
        <v>976</v>
      </c>
      <c r="D198" s="7" t="s">
        <v>977</v>
      </c>
      <c r="E198" s="8" t="s">
        <v>978</v>
      </c>
      <c r="F198" s="6" t="s">
        <v>979</v>
      </c>
      <c r="G198" s="6" t="s">
        <v>980</v>
      </c>
      <c r="H198" s="6" t="s">
        <v>981</v>
      </c>
      <c r="I198" s="9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idden="1" x14ac:dyDescent="0.2">
      <c r="A199" s="10" t="s">
        <v>950</v>
      </c>
      <c r="B199" s="11" t="s">
        <v>982</v>
      </c>
      <c r="C199" s="10" t="s">
        <v>435</v>
      </c>
      <c r="D199" s="11" t="s">
        <v>436</v>
      </c>
      <c r="E199" s="11" t="s">
        <v>437</v>
      </c>
      <c r="H199" s="9"/>
      <c r="I199" s="9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idden="1" x14ac:dyDescent="0.2">
      <c r="A200" s="10" t="s">
        <v>950</v>
      </c>
      <c r="B200" s="6" t="s">
        <v>983</v>
      </c>
      <c r="C200" s="9"/>
      <c r="D200" s="21" t="s">
        <v>984</v>
      </c>
      <c r="E200" s="8"/>
      <c r="H200" s="9"/>
      <c r="I200" s="9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idden="1" x14ac:dyDescent="0.2">
      <c r="A201" s="5" t="s">
        <v>985</v>
      </c>
      <c r="B201" s="6" t="s">
        <v>986</v>
      </c>
      <c r="C201" s="6" t="s">
        <v>183</v>
      </c>
      <c r="D201" s="41" t="s">
        <v>987</v>
      </c>
      <c r="E201" s="42" t="s">
        <v>988</v>
      </c>
      <c r="F201" s="9"/>
      <c r="G201" s="9"/>
      <c r="H201" s="9"/>
      <c r="I201" s="9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idden="1" x14ac:dyDescent="0.2">
      <c r="A202" s="5" t="s">
        <v>985</v>
      </c>
      <c r="B202" s="6" t="s">
        <v>989</v>
      </c>
      <c r="C202" s="6" t="s">
        <v>990</v>
      </c>
      <c r="D202" s="6" t="s">
        <v>991</v>
      </c>
      <c r="E202" s="8" t="s">
        <v>992</v>
      </c>
      <c r="F202" s="28" t="s">
        <v>993</v>
      </c>
      <c r="G202" s="28" t="s">
        <v>994</v>
      </c>
      <c r="H202" s="6" t="s">
        <v>995</v>
      </c>
      <c r="I202" s="9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idden="1" x14ac:dyDescent="0.2">
      <c r="A203" s="5" t="s">
        <v>985</v>
      </c>
      <c r="B203" s="6" t="s">
        <v>996</v>
      </c>
      <c r="C203" s="6" t="s">
        <v>997</v>
      </c>
      <c r="D203" s="7" t="s">
        <v>998</v>
      </c>
      <c r="E203" s="8" t="s">
        <v>999</v>
      </c>
      <c r="F203" s="9"/>
      <c r="G203" s="9"/>
      <c r="H203" s="9"/>
      <c r="I203" s="9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idden="1" x14ac:dyDescent="0.2">
      <c r="A204" s="5" t="s">
        <v>985</v>
      </c>
      <c r="B204" s="6" t="s">
        <v>1000</v>
      </c>
      <c r="C204" s="6" t="s">
        <v>210</v>
      </c>
      <c r="D204" s="7" t="s">
        <v>211</v>
      </c>
      <c r="E204" s="8" t="s">
        <v>212</v>
      </c>
      <c r="F204" s="9"/>
      <c r="G204" s="9"/>
      <c r="H204" s="9"/>
      <c r="I204" s="9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idden="1" x14ac:dyDescent="0.2">
      <c r="A205" s="5" t="s">
        <v>985</v>
      </c>
      <c r="B205" s="6" t="s">
        <v>1001</v>
      </c>
      <c r="C205" s="6" t="s">
        <v>1002</v>
      </c>
      <c r="D205" s="7" t="s">
        <v>1003</v>
      </c>
      <c r="E205" s="8" t="s">
        <v>1004</v>
      </c>
      <c r="F205" s="6" t="s">
        <v>1005</v>
      </c>
      <c r="G205" s="6" t="s">
        <v>1006</v>
      </c>
      <c r="H205" s="6" t="s">
        <v>1007</v>
      </c>
      <c r="I205" s="9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idden="1" x14ac:dyDescent="0.2">
      <c r="A206" s="5" t="s">
        <v>985</v>
      </c>
      <c r="B206" s="6" t="s">
        <v>1008</v>
      </c>
      <c r="C206" s="6" t="s">
        <v>1009</v>
      </c>
      <c r="D206" s="7" t="s">
        <v>1010</v>
      </c>
      <c r="E206" s="8" t="s">
        <v>1011</v>
      </c>
      <c r="F206" s="6" t="s">
        <v>1012</v>
      </c>
      <c r="G206" s="6" t="s">
        <v>1013</v>
      </c>
      <c r="H206" s="6" t="s">
        <v>1014</v>
      </c>
      <c r="I206" s="9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idden="1" x14ac:dyDescent="0.2">
      <c r="A207" s="5" t="s">
        <v>985</v>
      </c>
      <c r="B207" s="6" t="s">
        <v>1015</v>
      </c>
      <c r="C207" s="6" t="s">
        <v>1016</v>
      </c>
      <c r="D207" s="7" t="s">
        <v>1017</v>
      </c>
      <c r="E207" s="8" t="s">
        <v>1018</v>
      </c>
      <c r="F207" s="6" t="s">
        <v>1019</v>
      </c>
      <c r="G207" s="6" t="s">
        <v>1020</v>
      </c>
      <c r="H207" s="6" t="s">
        <v>1021</v>
      </c>
      <c r="I207" s="9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idden="1" x14ac:dyDescent="0.2">
      <c r="A208" s="5" t="s">
        <v>985</v>
      </c>
      <c r="B208" s="6" t="s">
        <v>1022</v>
      </c>
      <c r="C208" s="6" t="s">
        <v>1023</v>
      </c>
      <c r="D208" s="7" t="s">
        <v>1024</v>
      </c>
      <c r="E208" s="8" t="s">
        <v>1025</v>
      </c>
      <c r="F208" s="6" t="s">
        <v>876</v>
      </c>
      <c r="G208" s="6" t="s">
        <v>1026</v>
      </c>
      <c r="H208" s="6" t="s">
        <v>878</v>
      </c>
      <c r="I208" s="9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idden="1" x14ac:dyDescent="0.2">
      <c r="A209" s="5" t="s">
        <v>1027</v>
      </c>
      <c r="B209" s="6" t="s">
        <v>1028</v>
      </c>
      <c r="C209" s="6" t="s">
        <v>1029</v>
      </c>
      <c r="D209" s="7" t="s">
        <v>1030</v>
      </c>
      <c r="E209" s="8">
        <v>704933010</v>
      </c>
      <c r="F209" s="9"/>
      <c r="G209" s="9"/>
      <c r="H209" s="9"/>
      <c r="I209" s="9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idden="1" x14ac:dyDescent="0.2">
      <c r="A210" s="5" t="s">
        <v>1027</v>
      </c>
      <c r="B210" s="6" t="s">
        <v>1031</v>
      </c>
      <c r="C210" s="6" t="s">
        <v>1032</v>
      </c>
      <c r="D210" s="7" t="s">
        <v>1033</v>
      </c>
      <c r="E210" s="8" t="s">
        <v>1034</v>
      </c>
      <c r="F210" s="22"/>
      <c r="G210" s="22"/>
      <c r="H210" s="22"/>
      <c r="I210" s="9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idden="1" x14ac:dyDescent="0.2">
      <c r="A211" s="5" t="s">
        <v>1027</v>
      </c>
      <c r="B211" s="6" t="s">
        <v>1035</v>
      </c>
      <c r="C211" s="5" t="s">
        <v>1036</v>
      </c>
      <c r="D211" s="16" t="s">
        <v>1037</v>
      </c>
      <c r="E211" s="43" t="s">
        <v>1038</v>
      </c>
      <c r="F211" s="9"/>
      <c r="G211" s="9"/>
      <c r="H211" s="9"/>
      <c r="I211" s="9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idden="1" x14ac:dyDescent="0.2">
      <c r="A212" s="5" t="s">
        <v>1027</v>
      </c>
      <c r="B212" s="6" t="s">
        <v>1039</v>
      </c>
      <c r="C212" s="28" t="s">
        <v>1040</v>
      </c>
      <c r="D212" s="37" t="s">
        <v>1041</v>
      </c>
      <c r="E212" s="28" t="s">
        <v>1042</v>
      </c>
      <c r="F212" s="23" t="s">
        <v>1043</v>
      </c>
      <c r="G212" s="7" t="s">
        <v>1044</v>
      </c>
      <c r="H212" s="17" t="s">
        <v>1045</v>
      </c>
      <c r="I212" s="9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idden="1" x14ac:dyDescent="0.2">
      <c r="A213" s="5" t="s">
        <v>1027</v>
      </c>
      <c r="B213" s="6" t="s">
        <v>1046</v>
      </c>
      <c r="C213" s="6" t="s">
        <v>1047</v>
      </c>
      <c r="D213" s="7" t="s">
        <v>1048</v>
      </c>
      <c r="E213" s="8" t="s">
        <v>1049</v>
      </c>
      <c r="F213" s="6" t="s">
        <v>1050</v>
      </c>
      <c r="G213" s="6" t="s">
        <v>1051</v>
      </c>
      <c r="H213" s="6"/>
      <c r="I213" s="9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idden="1" x14ac:dyDescent="0.2">
      <c r="A214" s="5" t="s">
        <v>1027</v>
      </c>
      <c r="B214" s="6" t="s">
        <v>1052</v>
      </c>
      <c r="C214" s="6" t="s">
        <v>870</v>
      </c>
      <c r="D214" s="7" t="s">
        <v>1053</v>
      </c>
      <c r="E214" s="8">
        <v>763018068</v>
      </c>
      <c r="F214" s="6" t="s">
        <v>1054</v>
      </c>
      <c r="G214" s="9"/>
      <c r="H214" s="6">
        <v>708278456</v>
      </c>
      <c r="I214" s="9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idden="1" x14ac:dyDescent="0.2">
      <c r="A215" s="5" t="s">
        <v>1027</v>
      </c>
      <c r="B215" s="6" t="s">
        <v>1055</v>
      </c>
      <c r="C215" s="6" t="s">
        <v>1056</v>
      </c>
      <c r="D215" s="7" t="s">
        <v>1057</v>
      </c>
      <c r="E215" s="8">
        <v>730988969</v>
      </c>
      <c r="F215" s="6" t="s">
        <v>1058</v>
      </c>
      <c r="G215" s="6" t="s">
        <v>1059</v>
      </c>
      <c r="H215" s="6">
        <v>730988969</v>
      </c>
      <c r="I215" s="9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idden="1" x14ac:dyDescent="0.2">
      <c r="A216" s="5" t="s">
        <v>1027</v>
      </c>
      <c r="B216" s="6" t="s">
        <v>1060</v>
      </c>
      <c r="C216" s="28" t="s">
        <v>1061</v>
      </c>
      <c r="D216" s="37" t="s">
        <v>1062</v>
      </c>
      <c r="E216" s="28" t="s">
        <v>1063</v>
      </c>
      <c r="F216" s="6" t="s">
        <v>1064</v>
      </c>
      <c r="G216" s="7" t="s">
        <v>1065</v>
      </c>
      <c r="H216" s="8">
        <v>762189658</v>
      </c>
      <c r="I216" s="9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idden="1" x14ac:dyDescent="0.2">
      <c r="A217" s="5" t="s">
        <v>1066</v>
      </c>
      <c r="B217" s="6" t="s">
        <v>1067</v>
      </c>
      <c r="C217" s="6" t="s">
        <v>1068</v>
      </c>
      <c r="D217" s="7" t="s">
        <v>1069</v>
      </c>
      <c r="E217" s="8" t="s">
        <v>1070</v>
      </c>
      <c r="F217" s="5" t="s">
        <v>1071</v>
      </c>
      <c r="G217" s="21" t="s">
        <v>1072</v>
      </c>
      <c r="H217" s="44" t="s">
        <v>1073</v>
      </c>
      <c r="I217" s="9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idden="1" x14ac:dyDescent="0.2">
      <c r="A218" s="5" t="s">
        <v>1066</v>
      </c>
      <c r="B218" s="6" t="s">
        <v>1074</v>
      </c>
      <c r="C218" s="6" t="s">
        <v>1075</v>
      </c>
      <c r="D218" s="7" t="s">
        <v>1076</v>
      </c>
      <c r="E218" s="8">
        <v>701673335</v>
      </c>
      <c r="F218" s="6" t="s">
        <v>1077</v>
      </c>
      <c r="G218" s="21" t="s">
        <v>1078</v>
      </c>
      <c r="H218" s="9"/>
      <c r="I218" s="9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idden="1" x14ac:dyDescent="0.2">
      <c r="A219" s="5" t="s">
        <v>1066</v>
      </c>
      <c r="B219" s="28" t="s">
        <v>1079</v>
      </c>
      <c r="C219" s="28" t="s">
        <v>1080</v>
      </c>
      <c r="D219" s="28" t="s">
        <v>1081</v>
      </c>
      <c r="E219" s="28" t="s">
        <v>1082</v>
      </c>
      <c r="F219" s="28" t="s">
        <v>1083</v>
      </c>
      <c r="G219" s="28" t="s">
        <v>1084</v>
      </c>
      <c r="H219" s="28" t="s">
        <v>1085</v>
      </c>
    </row>
    <row r="220" spans="1:26" hidden="1" x14ac:dyDescent="0.2">
      <c r="A220" s="5" t="s">
        <v>1066</v>
      </c>
      <c r="B220" s="6" t="s">
        <v>1086</v>
      </c>
      <c r="C220" s="6" t="s">
        <v>145</v>
      </c>
      <c r="D220" s="7" t="s">
        <v>1087</v>
      </c>
      <c r="E220" s="8">
        <v>733170061</v>
      </c>
      <c r="F220" s="6" t="s">
        <v>1088</v>
      </c>
      <c r="G220" s="6" t="s">
        <v>1089</v>
      </c>
      <c r="H220" s="6">
        <v>731542721</v>
      </c>
      <c r="I220" s="9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idden="1" x14ac:dyDescent="0.2">
      <c r="A221" s="5" t="s">
        <v>1066</v>
      </c>
      <c r="B221" s="6" t="s">
        <v>1090</v>
      </c>
      <c r="C221" s="6" t="s">
        <v>1091</v>
      </c>
      <c r="D221" s="7" t="s">
        <v>1092</v>
      </c>
      <c r="E221" s="8">
        <v>761020602</v>
      </c>
      <c r="F221" s="6" t="s">
        <v>1093</v>
      </c>
      <c r="G221" s="6" t="s">
        <v>1094</v>
      </c>
      <c r="H221" s="6">
        <v>727357335</v>
      </c>
      <c r="I221" s="9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idden="1" x14ac:dyDescent="0.2">
      <c r="A222" s="5" t="s">
        <v>1066</v>
      </c>
      <c r="B222" s="6" t="s">
        <v>1095</v>
      </c>
      <c r="C222" s="6" t="s">
        <v>1096</v>
      </c>
      <c r="D222" s="7" t="s">
        <v>1097</v>
      </c>
      <c r="E222" s="8" t="s">
        <v>1098</v>
      </c>
      <c r="F222" s="6" t="s">
        <v>1099</v>
      </c>
      <c r="G222" s="6" t="s">
        <v>1100</v>
      </c>
      <c r="H222" s="6">
        <v>730293118</v>
      </c>
      <c r="I222" s="9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idden="1" x14ac:dyDescent="0.2">
      <c r="A223" s="5" t="s">
        <v>1066</v>
      </c>
      <c r="B223" s="6" t="s">
        <v>1101</v>
      </c>
      <c r="C223" s="6" t="s">
        <v>1102</v>
      </c>
      <c r="D223" s="7" t="s">
        <v>1103</v>
      </c>
      <c r="E223" s="8" t="s">
        <v>1104</v>
      </c>
      <c r="F223" s="6" t="s">
        <v>1105</v>
      </c>
      <c r="G223" s="6" t="s">
        <v>1106</v>
      </c>
      <c r="H223" s="6" t="s">
        <v>1107</v>
      </c>
      <c r="I223" s="9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idden="1" x14ac:dyDescent="0.2">
      <c r="A224" s="5" t="s">
        <v>1066</v>
      </c>
      <c r="B224" s="6" t="s">
        <v>1108</v>
      </c>
      <c r="C224" s="28" t="s">
        <v>914</v>
      </c>
      <c r="D224" s="28" t="s">
        <v>1109</v>
      </c>
      <c r="E224" s="28" t="s">
        <v>1110</v>
      </c>
      <c r="F224" s="6"/>
      <c r="G224" s="7"/>
      <c r="H224" s="8"/>
      <c r="I224" s="9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idden="1" x14ac:dyDescent="0.2">
      <c r="A225" s="5" t="s">
        <v>1111</v>
      </c>
      <c r="B225" s="6" t="s">
        <v>1112</v>
      </c>
      <c r="C225" s="28" t="s">
        <v>1113</v>
      </c>
      <c r="D225" s="28" t="s">
        <v>1114</v>
      </c>
      <c r="E225" s="28" t="s">
        <v>1115</v>
      </c>
      <c r="F225" s="6" t="s">
        <v>1116</v>
      </c>
      <c r="G225" s="7" t="s">
        <v>1117</v>
      </c>
      <c r="H225" s="8" t="s">
        <v>1118</v>
      </c>
      <c r="I225" s="9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idden="1" x14ac:dyDescent="0.2">
      <c r="A226" s="5" t="s">
        <v>1111</v>
      </c>
      <c r="B226" s="6" t="s">
        <v>1119</v>
      </c>
      <c r="C226" s="6" t="s">
        <v>1120</v>
      </c>
      <c r="D226" s="45" t="s">
        <v>1121</v>
      </c>
      <c r="E226" s="8" t="s">
        <v>1122</v>
      </c>
      <c r="F226" s="6" t="s">
        <v>1123</v>
      </c>
      <c r="G226" s="45" t="s">
        <v>1124</v>
      </c>
      <c r="H226" s="6"/>
      <c r="I226" s="9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idden="1" x14ac:dyDescent="0.2">
      <c r="A227" s="5" t="s">
        <v>1111</v>
      </c>
      <c r="B227" s="6" t="s">
        <v>1125</v>
      </c>
      <c r="C227" s="6" t="s">
        <v>531</v>
      </c>
      <c r="D227" s="7" t="s">
        <v>532</v>
      </c>
      <c r="E227" s="8" t="s">
        <v>533</v>
      </c>
      <c r="F227" s="6" t="s">
        <v>1126</v>
      </c>
      <c r="G227" s="6" t="s">
        <v>535</v>
      </c>
      <c r="H227" s="6" t="s">
        <v>1127</v>
      </c>
      <c r="I227" s="9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idden="1" x14ac:dyDescent="0.2">
      <c r="A228" s="5" t="s">
        <v>1111</v>
      </c>
      <c r="B228" s="6" t="s">
        <v>1128</v>
      </c>
      <c r="C228" s="6" t="s">
        <v>1129</v>
      </c>
      <c r="D228" s="7" t="s">
        <v>1130</v>
      </c>
      <c r="E228" s="8" t="s">
        <v>1131</v>
      </c>
      <c r="F228" s="6" t="s">
        <v>1132</v>
      </c>
      <c r="G228" s="6" t="s">
        <v>1133</v>
      </c>
      <c r="H228" s="6" t="s">
        <v>1134</v>
      </c>
      <c r="I228" s="9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idden="1" x14ac:dyDescent="0.2">
      <c r="A229" s="5" t="s">
        <v>1111</v>
      </c>
      <c r="B229" s="6" t="s">
        <v>1135</v>
      </c>
      <c r="C229" s="6" t="s">
        <v>1136</v>
      </c>
      <c r="D229" s="7" t="s">
        <v>1137</v>
      </c>
      <c r="E229" s="8">
        <v>727227061</v>
      </c>
      <c r="F229" s="6" t="s">
        <v>1138</v>
      </c>
      <c r="G229" s="6" t="s">
        <v>238</v>
      </c>
      <c r="H229" s="6">
        <v>733631731</v>
      </c>
      <c r="I229" s="9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idden="1" x14ac:dyDescent="0.2">
      <c r="A230" s="5" t="s">
        <v>1111</v>
      </c>
      <c r="B230" s="6" t="s">
        <v>1139</v>
      </c>
      <c r="C230" s="6" t="s">
        <v>1140</v>
      </c>
      <c r="D230" s="7" t="s">
        <v>1141</v>
      </c>
      <c r="E230" s="8">
        <v>736361532</v>
      </c>
      <c r="F230" s="6" t="s">
        <v>1142</v>
      </c>
      <c r="G230" s="21" t="s">
        <v>1143</v>
      </c>
      <c r="I230" s="9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idden="1" x14ac:dyDescent="0.2">
      <c r="A231" s="5" t="s">
        <v>1111</v>
      </c>
      <c r="B231" s="6" t="s">
        <v>1144</v>
      </c>
      <c r="C231" s="6" t="s">
        <v>1145</v>
      </c>
      <c r="D231" s="7" t="s">
        <v>1146</v>
      </c>
      <c r="E231" s="8">
        <v>768942365</v>
      </c>
      <c r="F231" s="6" t="s">
        <v>1147</v>
      </c>
      <c r="G231" s="21" t="s">
        <v>1148</v>
      </c>
      <c r="H231" s="6">
        <v>766523801</v>
      </c>
      <c r="I231" s="9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idden="1" x14ac:dyDescent="0.2">
      <c r="A232" s="5" t="s">
        <v>1111</v>
      </c>
      <c r="B232" s="11" t="s">
        <v>1149</v>
      </c>
      <c r="C232" s="6" t="s">
        <v>1150</v>
      </c>
      <c r="D232" s="7" t="s">
        <v>1151</v>
      </c>
      <c r="E232" s="8" t="s">
        <v>1152</v>
      </c>
      <c r="F232" s="9"/>
      <c r="G232" s="9"/>
      <c r="H232" s="22"/>
      <c r="I232" s="9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idden="1" x14ac:dyDescent="0.2">
      <c r="A233" s="5" t="s">
        <v>1153</v>
      </c>
      <c r="B233" s="6" t="s">
        <v>1154</v>
      </c>
      <c r="C233" s="6" t="s">
        <v>1155</v>
      </c>
      <c r="D233" s="7" t="s">
        <v>1156</v>
      </c>
      <c r="E233" s="8">
        <v>734661555</v>
      </c>
      <c r="F233" s="22"/>
      <c r="G233" s="22"/>
      <c r="H233" s="22"/>
      <c r="I233" s="9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idden="1" x14ac:dyDescent="0.2">
      <c r="A234" s="5" t="s">
        <v>1153</v>
      </c>
      <c r="B234" s="6" t="s">
        <v>1157</v>
      </c>
      <c r="C234" s="6" t="s">
        <v>1158</v>
      </c>
      <c r="D234" s="7" t="s">
        <v>1159</v>
      </c>
      <c r="E234" s="8" t="s">
        <v>1160</v>
      </c>
      <c r="F234" s="6" t="s">
        <v>233</v>
      </c>
      <c r="G234" s="6" t="s">
        <v>234</v>
      </c>
      <c r="H234" s="6" t="s">
        <v>235</v>
      </c>
      <c r="I234" s="9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idden="1" x14ac:dyDescent="0.2">
      <c r="A235" s="5" t="s">
        <v>1153</v>
      </c>
      <c r="B235" s="6" t="s">
        <v>1161</v>
      </c>
      <c r="C235" s="6" t="s">
        <v>547</v>
      </c>
      <c r="D235" s="7" t="s">
        <v>548</v>
      </c>
      <c r="E235" s="8">
        <v>737607635</v>
      </c>
      <c r="F235" s="6" t="s">
        <v>1162</v>
      </c>
      <c r="G235" s="6" t="s">
        <v>1163</v>
      </c>
      <c r="H235" s="6">
        <v>709211302</v>
      </c>
      <c r="I235" s="9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idden="1" x14ac:dyDescent="0.2">
      <c r="A236" s="5" t="s">
        <v>1153</v>
      </c>
      <c r="B236" s="6" t="s">
        <v>1164</v>
      </c>
      <c r="C236" s="6" t="s">
        <v>1165</v>
      </c>
      <c r="D236" s="7" t="s">
        <v>1166</v>
      </c>
      <c r="E236" s="8">
        <v>765559032</v>
      </c>
      <c r="F236" s="9"/>
      <c r="G236" s="6" t="s">
        <v>1166</v>
      </c>
      <c r="H236" s="6">
        <v>765559032</v>
      </c>
      <c r="I236" s="9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idden="1" x14ac:dyDescent="0.2">
      <c r="A237" s="5" t="s">
        <v>1153</v>
      </c>
      <c r="B237" s="6" t="s">
        <v>1167</v>
      </c>
      <c r="C237" s="6" t="s">
        <v>1168</v>
      </c>
      <c r="D237" s="7" t="s">
        <v>1169</v>
      </c>
      <c r="E237" s="8">
        <v>708280646</v>
      </c>
      <c r="F237" s="6" t="s">
        <v>1170</v>
      </c>
      <c r="G237" s="6" t="s">
        <v>1171</v>
      </c>
      <c r="H237" s="6">
        <v>709464607</v>
      </c>
      <c r="I237" s="9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idden="1" x14ac:dyDescent="0.2">
      <c r="A238" s="5" t="s">
        <v>1153</v>
      </c>
      <c r="B238" s="6" t="s">
        <v>1172</v>
      </c>
      <c r="C238" s="15" t="s">
        <v>1173</v>
      </c>
      <c r="D238" s="16" t="s">
        <v>1174</v>
      </c>
      <c r="E238" s="27">
        <f>46707769672</f>
        <v>46707769672</v>
      </c>
      <c r="F238" s="15" t="s">
        <v>243</v>
      </c>
      <c r="G238" s="15" t="s">
        <v>244</v>
      </c>
      <c r="H238" s="33">
        <f>46735921592</f>
        <v>46735921592</v>
      </c>
      <c r="I238" s="9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idden="1" x14ac:dyDescent="0.2">
      <c r="A239" s="5" t="s">
        <v>1153</v>
      </c>
      <c r="B239" s="6" t="s">
        <v>1175</v>
      </c>
      <c r="C239" s="15" t="s">
        <v>243</v>
      </c>
      <c r="D239" s="7" t="s">
        <v>244</v>
      </c>
      <c r="E239" s="27">
        <f>46735921592</f>
        <v>46735921592</v>
      </c>
      <c r="F239" s="9"/>
      <c r="G239" s="9"/>
      <c r="H239" s="9"/>
      <c r="I239" s="9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idden="1" x14ac:dyDescent="0.2">
      <c r="A240" s="5" t="s">
        <v>1153</v>
      </c>
      <c r="B240" s="6" t="s">
        <v>1176</v>
      </c>
      <c r="C240" s="6" t="s">
        <v>1177</v>
      </c>
      <c r="D240" s="7" t="s">
        <v>1178</v>
      </c>
      <c r="E240" s="8" t="s">
        <v>1179</v>
      </c>
      <c r="F240" s="6" t="s">
        <v>1180</v>
      </c>
      <c r="G240" s="6"/>
      <c r="H240" s="6" t="s">
        <v>1181</v>
      </c>
      <c r="I240" s="9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idden="1" x14ac:dyDescent="0.2">
      <c r="A241" s="5" t="s">
        <v>1182</v>
      </c>
      <c r="B241" s="6" t="s">
        <v>1183</v>
      </c>
      <c r="C241" s="15" t="s">
        <v>22</v>
      </c>
      <c r="D241" s="16" t="s">
        <v>23</v>
      </c>
      <c r="E241" s="17" t="s">
        <v>24</v>
      </c>
      <c r="F241" s="6" t="s">
        <v>25</v>
      </c>
      <c r="G241" s="6" t="s">
        <v>26</v>
      </c>
      <c r="H241" s="6" t="s">
        <v>27</v>
      </c>
      <c r="I241" s="9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idden="1" x14ac:dyDescent="0.2">
      <c r="A242" s="5" t="s">
        <v>1182</v>
      </c>
      <c r="B242" s="6" t="s">
        <v>35</v>
      </c>
      <c r="C242" s="6" t="s">
        <v>1184</v>
      </c>
      <c r="D242" s="7" t="s">
        <v>1185</v>
      </c>
      <c r="E242" s="8">
        <v>708752654</v>
      </c>
      <c r="F242" s="6" t="s">
        <v>1186</v>
      </c>
      <c r="G242" s="6" t="s">
        <v>40</v>
      </c>
      <c r="H242" s="6">
        <v>768674590</v>
      </c>
      <c r="I242" s="9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idden="1" x14ac:dyDescent="0.2">
      <c r="A243" s="5" t="s">
        <v>1182</v>
      </c>
      <c r="B243" s="6" t="s">
        <v>107</v>
      </c>
      <c r="C243" s="6" t="s">
        <v>110</v>
      </c>
      <c r="D243" s="7" t="s">
        <v>111</v>
      </c>
      <c r="E243" s="8">
        <v>734227617</v>
      </c>
      <c r="F243" s="6" t="s">
        <v>1187</v>
      </c>
      <c r="G243" s="6" t="s">
        <v>1188</v>
      </c>
      <c r="H243" s="6">
        <v>702698665</v>
      </c>
      <c r="I243" s="9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idden="1" x14ac:dyDescent="0.2">
      <c r="A244" s="5" t="s">
        <v>1182</v>
      </c>
      <c r="B244" s="6" t="s">
        <v>194</v>
      </c>
      <c r="C244" s="6" t="s">
        <v>1189</v>
      </c>
      <c r="D244" s="7" t="s">
        <v>1190</v>
      </c>
      <c r="E244" s="8">
        <v>706788210</v>
      </c>
      <c r="F244" s="6" t="s">
        <v>1191</v>
      </c>
      <c r="G244" s="6" t="s">
        <v>1192</v>
      </c>
      <c r="H244" s="6">
        <v>735253007</v>
      </c>
      <c r="I244" s="9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idden="1" x14ac:dyDescent="0.2">
      <c r="A245" s="5" t="s">
        <v>1182</v>
      </c>
      <c r="B245" s="6" t="s">
        <v>65</v>
      </c>
      <c r="C245" s="6" t="s">
        <v>1193</v>
      </c>
      <c r="D245" s="7" t="s">
        <v>1194</v>
      </c>
      <c r="E245" s="26">
        <f>46701867073</f>
        <v>46701867073</v>
      </c>
      <c r="F245" s="22"/>
      <c r="G245" s="6" t="s">
        <v>1195</v>
      </c>
      <c r="H245" s="22"/>
      <c r="I245" s="9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idden="1" x14ac:dyDescent="0.2">
      <c r="A246" s="5" t="s">
        <v>1182</v>
      </c>
      <c r="B246" s="6" t="s">
        <v>1196</v>
      </c>
      <c r="C246" s="6" t="s">
        <v>1197</v>
      </c>
      <c r="D246" s="7" t="s">
        <v>1198</v>
      </c>
      <c r="E246" s="8">
        <v>761132511</v>
      </c>
      <c r="F246" s="9"/>
      <c r="G246" s="5" t="s">
        <v>1199</v>
      </c>
      <c r="H246" s="9"/>
      <c r="I246" s="9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idden="1" x14ac:dyDescent="0.2">
      <c r="A247" s="5" t="s">
        <v>1200</v>
      </c>
      <c r="B247" s="6" t="s">
        <v>1201</v>
      </c>
      <c r="C247" s="6" t="s">
        <v>1202</v>
      </c>
      <c r="D247" s="7" t="s">
        <v>1203</v>
      </c>
      <c r="E247" s="8">
        <v>707767345</v>
      </c>
      <c r="F247" s="9"/>
      <c r="G247" s="9"/>
      <c r="H247" s="9"/>
      <c r="I247" s="9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idden="1" x14ac:dyDescent="0.2">
      <c r="A248" s="5" t="s">
        <v>1200</v>
      </c>
      <c r="B248" s="6" t="s">
        <v>223</v>
      </c>
      <c r="C248" s="6" t="s">
        <v>1204</v>
      </c>
      <c r="D248" s="7" t="s">
        <v>1205</v>
      </c>
      <c r="E248" s="6">
        <v>708117373</v>
      </c>
      <c r="F248" s="46" t="s">
        <v>1206</v>
      </c>
      <c r="G248" s="6" t="s">
        <v>1205</v>
      </c>
      <c r="H248" s="19" t="s">
        <v>1207</v>
      </c>
      <c r="I248" s="9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idden="1" x14ac:dyDescent="0.2">
      <c r="A249" s="5" t="s">
        <v>1200</v>
      </c>
      <c r="B249" s="6" t="s">
        <v>1208</v>
      </c>
      <c r="C249" s="15" t="s">
        <v>22</v>
      </c>
      <c r="D249" s="16" t="s">
        <v>23</v>
      </c>
      <c r="E249" s="17" t="s">
        <v>24</v>
      </c>
      <c r="F249" s="6" t="s">
        <v>25</v>
      </c>
      <c r="G249" s="6" t="s">
        <v>26</v>
      </c>
      <c r="H249" s="9"/>
      <c r="I249" s="9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idden="1" x14ac:dyDescent="0.2">
      <c r="A250" s="5" t="s">
        <v>1200</v>
      </c>
      <c r="B250" s="6" t="s">
        <v>179</v>
      </c>
      <c r="C250" s="22"/>
      <c r="D250" s="7" t="s">
        <v>40</v>
      </c>
      <c r="E250" s="26"/>
      <c r="F250" s="9"/>
      <c r="G250" s="9"/>
      <c r="H250" s="9"/>
      <c r="I250" s="9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idden="1" x14ac:dyDescent="0.2">
      <c r="A251" s="5" t="s">
        <v>1200</v>
      </c>
      <c r="B251" s="6" t="s">
        <v>457</v>
      </c>
      <c r="C251" s="6" t="s">
        <v>1209</v>
      </c>
      <c r="D251" s="7" t="s">
        <v>1210</v>
      </c>
      <c r="E251" s="8">
        <v>709590714</v>
      </c>
      <c r="F251" s="9"/>
      <c r="G251" s="9"/>
      <c r="H251" s="9"/>
      <c r="I251" s="9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idden="1" x14ac:dyDescent="0.2">
      <c r="A252" s="5" t="s">
        <v>1200</v>
      </c>
      <c r="B252" s="6" t="s">
        <v>469</v>
      </c>
      <c r="C252" s="6" t="s">
        <v>1211</v>
      </c>
      <c r="D252" s="7" t="s">
        <v>1212</v>
      </c>
      <c r="E252" s="8">
        <v>702136906</v>
      </c>
      <c r="F252" s="6" t="s">
        <v>473</v>
      </c>
      <c r="G252" s="25" t="s">
        <v>474</v>
      </c>
      <c r="H252" s="6" t="s">
        <v>475</v>
      </c>
      <c r="I252" s="9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idden="1" x14ac:dyDescent="0.2">
      <c r="A253" s="5" t="s">
        <v>1200</v>
      </c>
      <c r="B253" s="6" t="s">
        <v>1213</v>
      </c>
      <c r="C253" s="6" t="s">
        <v>1214</v>
      </c>
      <c r="D253" s="7" t="s">
        <v>1215</v>
      </c>
      <c r="E253" s="8" t="s">
        <v>1216</v>
      </c>
      <c r="F253" s="6" t="s">
        <v>1177</v>
      </c>
      <c r="G253" s="6" t="s">
        <v>1178</v>
      </c>
      <c r="H253" s="6" t="s">
        <v>1179</v>
      </c>
      <c r="I253" s="9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idden="1" x14ac:dyDescent="0.2">
      <c r="A254" s="5" t="s">
        <v>1200</v>
      </c>
      <c r="B254" s="6" t="s">
        <v>87</v>
      </c>
      <c r="C254" s="6" t="s">
        <v>90</v>
      </c>
      <c r="D254" s="7" t="s">
        <v>91</v>
      </c>
      <c r="E254" s="8">
        <v>707496783</v>
      </c>
      <c r="F254" s="9"/>
      <c r="G254" s="9"/>
      <c r="H254" s="9"/>
      <c r="I254" s="9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idden="1" x14ac:dyDescent="0.2">
      <c r="A255" s="5" t="s">
        <v>1217</v>
      </c>
      <c r="B255" s="6" t="s">
        <v>172</v>
      </c>
      <c r="C255" s="6" t="s">
        <v>1218</v>
      </c>
      <c r="D255" s="7" t="s">
        <v>1219</v>
      </c>
      <c r="E255" s="8" t="s">
        <v>1220</v>
      </c>
      <c r="F255" s="6" t="s">
        <v>1221</v>
      </c>
      <c r="G255" s="6" t="s">
        <v>1222</v>
      </c>
      <c r="H255" s="6" t="s">
        <v>1223</v>
      </c>
      <c r="I255" s="9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idden="1" x14ac:dyDescent="0.2">
      <c r="A256" s="5" t="s">
        <v>1217</v>
      </c>
      <c r="B256" s="6" t="s">
        <v>297</v>
      </c>
      <c r="C256" s="6" t="s">
        <v>1224</v>
      </c>
      <c r="D256" s="7" t="s">
        <v>1225</v>
      </c>
      <c r="E256" s="8">
        <v>708169778</v>
      </c>
      <c r="F256" s="6" t="s">
        <v>1226</v>
      </c>
      <c r="G256" s="22"/>
      <c r="H256" s="22"/>
      <c r="I256" s="9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idden="1" x14ac:dyDescent="0.2">
      <c r="A257" s="5" t="s">
        <v>1217</v>
      </c>
      <c r="B257" s="6" t="s">
        <v>44</v>
      </c>
      <c r="C257" s="6" t="s">
        <v>47</v>
      </c>
      <c r="D257" s="7" t="s">
        <v>48</v>
      </c>
      <c r="E257" s="8">
        <v>708633451</v>
      </c>
      <c r="F257" s="6" t="s">
        <v>152</v>
      </c>
      <c r="G257" s="6" t="s">
        <v>153</v>
      </c>
      <c r="H257" s="6" t="s">
        <v>1227</v>
      </c>
      <c r="I257" s="9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idden="1" x14ac:dyDescent="0.2">
      <c r="A258" s="5" t="s">
        <v>1217</v>
      </c>
      <c r="B258" s="6" t="s">
        <v>1228</v>
      </c>
      <c r="C258" s="11" t="s">
        <v>1229</v>
      </c>
      <c r="D258" s="7" t="s">
        <v>1230</v>
      </c>
      <c r="E258" s="30" t="s">
        <v>1231</v>
      </c>
      <c r="F258" s="6" t="s">
        <v>83</v>
      </c>
      <c r="G258" s="6" t="s">
        <v>84</v>
      </c>
      <c r="H258" s="6" t="s">
        <v>399</v>
      </c>
      <c r="I258" s="9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idden="1" x14ac:dyDescent="0.2">
      <c r="A259" s="5" t="s">
        <v>1217</v>
      </c>
      <c r="B259" s="6" t="s">
        <v>1232</v>
      </c>
      <c r="C259" s="6" t="s">
        <v>1233</v>
      </c>
      <c r="D259" s="7" t="s">
        <v>1234</v>
      </c>
      <c r="E259" s="8" t="s">
        <v>1235</v>
      </c>
      <c r="F259" s="6" t="s">
        <v>83</v>
      </c>
      <c r="G259" s="6" t="s">
        <v>84</v>
      </c>
      <c r="H259" s="6" t="s">
        <v>399</v>
      </c>
      <c r="I259" s="9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idden="1" x14ac:dyDescent="0.2">
      <c r="A260" s="5" t="s">
        <v>1217</v>
      </c>
      <c r="B260" s="6" t="s">
        <v>1236</v>
      </c>
      <c r="C260" s="28" t="s">
        <v>1237</v>
      </c>
      <c r="D260" s="28" t="s">
        <v>1238</v>
      </c>
      <c r="E260" s="28" t="s">
        <v>1239</v>
      </c>
      <c r="F260" s="6" t="s">
        <v>1240</v>
      </c>
      <c r="G260" s="7" t="s">
        <v>1241</v>
      </c>
      <c r="H260" s="8">
        <v>706259186</v>
      </c>
      <c r="I260" s="9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idden="1" x14ac:dyDescent="0.2">
      <c r="A261" s="5" t="s">
        <v>1217</v>
      </c>
      <c r="B261" s="6" t="s">
        <v>170</v>
      </c>
      <c r="C261" s="6" t="s">
        <v>90</v>
      </c>
      <c r="D261" s="7" t="s">
        <v>91</v>
      </c>
      <c r="E261" s="8">
        <v>707496783</v>
      </c>
      <c r="F261" s="5" t="s">
        <v>1242</v>
      </c>
      <c r="G261" s="5" t="s">
        <v>1243</v>
      </c>
      <c r="H261" s="6">
        <v>760164956</v>
      </c>
      <c r="I261" s="9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idden="1" x14ac:dyDescent="0.2">
      <c r="A262" s="5" t="s">
        <v>1244</v>
      </c>
      <c r="B262" s="6" t="s">
        <v>1245</v>
      </c>
      <c r="C262" s="28" t="s">
        <v>1246</v>
      </c>
      <c r="D262" s="28" t="s">
        <v>1247</v>
      </c>
      <c r="E262" s="28" t="s">
        <v>1248</v>
      </c>
      <c r="F262" s="5" t="s">
        <v>413</v>
      </c>
      <c r="G262" s="5" t="s">
        <v>414</v>
      </c>
      <c r="H262" s="19"/>
      <c r="I262" s="9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idden="1" x14ac:dyDescent="0.2">
      <c r="A263" s="5" t="s">
        <v>1244</v>
      </c>
      <c r="B263" s="6" t="s">
        <v>1249</v>
      </c>
      <c r="C263" s="15" t="s">
        <v>22</v>
      </c>
      <c r="D263" s="16" t="s">
        <v>23</v>
      </c>
      <c r="E263" s="17" t="s">
        <v>24</v>
      </c>
      <c r="F263" s="6" t="s">
        <v>25</v>
      </c>
      <c r="G263" s="6" t="s">
        <v>26</v>
      </c>
      <c r="H263" s="9"/>
      <c r="I263" s="9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idden="1" x14ac:dyDescent="0.2">
      <c r="A264" s="5" t="s">
        <v>1244</v>
      </c>
      <c r="B264" s="6" t="s">
        <v>1074</v>
      </c>
      <c r="C264" s="6" t="s">
        <v>1075</v>
      </c>
      <c r="D264" s="7" t="s">
        <v>1076</v>
      </c>
      <c r="E264" s="8">
        <v>701673335</v>
      </c>
      <c r="F264" s="5" t="s">
        <v>1083</v>
      </c>
      <c r="G264" s="9"/>
      <c r="H264" s="5">
        <v>703050011</v>
      </c>
      <c r="I264" s="9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idden="1" x14ac:dyDescent="0.2">
      <c r="A265" s="5" t="s">
        <v>1244</v>
      </c>
      <c r="B265" s="6" t="s">
        <v>552</v>
      </c>
      <c r="C265" s="15" t="s">
        <v>1250</v>
      </c>
      <c r="D265" s="16" t="s">
        <v>1251</v>
      </c>
      <c r="E265" s="8" t="s">
        <v>1252</v>
      </c>
      <c r="F265" s="9"/>
      <c r="G265" s="9"/>
      <c r="H265" s="9"/>
      <c r="I265" s="9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idden="1" x14ac:dyDescent="0.2">
      <c r="A266" s="5" t="s">
        <v>1244</v>
      </c>
      <c r="B266" s="6" t="s">
        <v>1253</v>
      </c>
      <c r="C266" s="6" t="s">
        <v>1254</v>
      </c>
      <c r="D266" s="7" t="s">
        <v>1255</v>
      </c>
      <c r="E266" s="8">
        <v>731578617</v>
      </c>
      <c r="F266" s="9"/>
      <c r="G266" s="6" t="s">
        <v>1256</v>
      </c>
      <c r="H266" s="9"/>
      <c r="I266" s="9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idden="1" x14ac:dyDescent="0.2">
      <c r="A267" s="5" t="s">
        <v>1244</v>
      </c>
      <c r="B267" s="6" t="s">
        <v>968</v>
      </c>
      <c r="C267" s="6" t="s">
        <v>1257</v>
      </c>
      <c r="D267" s="7" t="s">
        <v>1258</v>
      </c>
      <c r="E267" s="8" t="s">
        <v>1259</v>
      </c>
      <c r="F267" s="9"/>
      <c r="G267" s="9"/>
      <c r="H267" s="9"/>
      <c r="I267" s="9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idden="1" x14ac:dyDescent="0.2">
      <c r="A268" s="5" t="s">
        <v>1244</v>
      </c>
      <c r="B268" s="6" t="s">
        <v>206</v>
      </c>
      <c r="C268" s="6" t="s">
        <v>1260</v>
      </c>
      <c r="D268" s="7" t="s">
        <v>1261</v>
      </c>
      <c r="E268" s="8" t="s">
        <v>1262</v>
      </c>
      <c r="F268" s="9"/>
      <c r="G268" s="9"/>
      <c r="H268" s="9"/>
      <c r="I268" s="9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idden="1" x14ac:dyDescent="0.2">
      <c r="A269" s="5" t="s">
        <v>1244</v>
      </c>
      <c r="B269" s="6" t="s">
        <v>1263</v>
      </c>
      <c r="C269" s="6" t="s">
        <v>1264</v>
      </c>
      <c r="D269" s="28" t="s">
        <v>1265</v>
      </c>
      <c r="E269" s="8" t="s">
        <v>1266</v>
      </c>
      <c r="F269" s="9"/>
      <c r="G269" s="5" t="s">
        <v>1267</v>
      </c>
      <c r="H269" s="9"/>
      <c r="I269" s="9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idden="1" x14ac:dyDescent="0.2">
      <c r="A270" s="5" t="s">
        <v>1268</v>
      </c>
      <c r="B270" s="6" t="s">
        <v>334</v>
      </c>
      <c r="C270" s="6" t="s">
        <v>742</v>
      </c>
      <c r="D270" s="7" t="s">
        <v>743</v>
      </c>
      <c r="E270" s="8" t="s">
        <v>1269</v>
      </c>
      <c r="F270" s="5" t="s">
        <v>740</v>
      </c>
      <c r="G270" s="5" t="s">
        <v>741</v>
      </c>
      <c r="H270" s="5" t="s">
        <v>1270</v>
      </c>
      <c r="I270" s="9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idden="1" x14ac:dyDescent="0.2">
      <c r="A271" s="5" t="s">
        <v>1268</v>
      </c>
      <c r="B271" s="28" t="s">
        <v>1271</v>
      </c>
      <c r="C271" s="28" t="s">
        <v>1272</v>
      </c>
      <c r="D271" s="28" t="s">
        <v>1273</v>
      </c>
      <c r="E271" s="8"/>
    </row>
    <row r="272" spans="1:26" hidden="1" x14ac:dyDescent="0.2">
      <c r="A272" s="5" t="s">
        <v>1268</v>
      </c>
      <c r="B272" s="28" t="s">
        <v>1274</v>
      </c>
      <c r="C272" s="28" t="s">
        <v>110</v>
      </c>
      <c r="D272" s="28" t="s">
        <v>111</v>
      </c>
      <c r="E272" s="8">
        <v>734227617</v>
      </c>
    </row>
    <row r="273" spans="1:26" hidden="1" x14ac:dyDescent="0.2">
      <c r="A273" s="5" t="s">
        <v>1268</v>
      </c>
      <c r="B273" s="6" t="s">
        <v>1275</v>
      </c>
      <c r="C273" s="6" t="s">
        <v>1276</v>
      </c>
      <c r="D273" s="7" t="s">
        <v>1277</v>
      </c>
      <c r="E273" s="8" t="s">
        <v>1278</v>
      </c>
      <c r="F273" s="6" t="s">
        <v>47</v>
      </c>
      <c r="G273" s="6" t="s">
        <v>48</v>
      </c>
      <c r="H273" s="6">
        <v>708633451</v>
      </c>
      <c r="I273" s="9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idden="1" x14ac:dyDescent="0.2">
      <c r="A274" s="5" t="s">
        <v>1268</v>
      </c>
      <c r="B274" s="6" t="s">
        <v>1279</v>
      </c>
      <c r="C274" s="6" t="s">
        <v>1280</v>
      </c>
      <c r="D274" s="7" t="s">
        <v>1281</v>
      </c>
      <c r="E274" s="8" t="s">
        <v>1282</v>
      </c>
      <c r="F274" s="6" t="s">
        <v>47</v>
      </c>
      <c r="G274" s="6" t="s">
        <v>48</v>
      </c>
      <c r="H274" s="6">
        <v>708633451</v>
      </c>
      <c r="I274" s="9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idden="1" x14ac:dyDescent="0.2">
      <c r="A275" s="5" t="s">
        <v>1268</v>
      </c>
      <c r="B275" s="6" t="s">
        <v>1283</v>
      </c>
      <c r="C275" s="6" t="s">
        <v>90</v>
      </c>
      <c r="D275" s="7" t="s">
        <v>91</v>
      </c>
      <c r="E275" s="8">
        <v>707496783</v>
      </c>
      <c r="F275" s="5" t="s">
        <v>1242</v>
      </c>
      <c r="G275" s="5" t="s">
        <v>1243</v>
      </c>
      <c r="H275" s="6">
        <v>760164956</v>
      </c>
      <c r="I275" s="9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idden="1" x14ac:dyDescent="0.2">
      <c r="A276" s="5" t="s">
        <v>1268</v>
      </c>
      <c r="B276" s="6" t="s">
        <v>1284</v>
      </c>
      <c r="C276" s="6" t="s">
        <v>90</v>
      </c>
      <c r="D276" s="7" t="s">
        <v>91</v>
      </c>
      <c r="E276" s="8">
        <v>707496783</v>
      </c>
      <c r="F276" s="5" t="s">
        <v>1242</v>
      </c>
      <c r="G276" s="5" t="s">
        <v>1243</v>
      </c>
      <c r="H276" s="6">
        <v>760164956</v>
      </c>
      <c r="I276" s="9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idden="1" x14ac:dyDescent="0.2">
      <c r="A277" s="5" t="s">
        <v>1268</v>
      </c>
      <c r="B277" s="6" t="s">
        <v>1285</v>
      </c>
      <c r="C277" s="6" t="s">
        <v>90</v>
      </c>
      <c r="D277" s="7" t="s">
        <v>91</v>
      </c>
      <c r="E277" s="8">
        <v>707496783</v>
      </c>
      <c r="F277" s="5" t="s">
        <v>1242</v>
      </c>
      <c r="G277" s="5" t="s">
        <v>1243</v>
      </c>
      <c r="H277" s="6">
        <v>760164956</v>
      </c>
      <c r="I277" s="9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idden="1" x14ac:dyDescent="0.2">
      <c r="A278" s="5" t="s">
        <v>1286</v>
      </c>
      <c r="B278" s="6" t="s">
        <v>388</v>
      </c>
      <c r="C278" s="6" t="s">
        <v>1287</v>
      </c>
      <c r="D278" s="7" t="s">
        <v>1288</v>
      </c>
      <c r="E278" s="8" t="s">
        <v>1289</v>
      </c>
      <c r="F278" s="6" t="s">
        <v>1290</v>
      </c>
      <c r="G278" s="6" t="s">
        <v>1291</v>
      </c>
      <c r="H278" s="6" t="s">
        <v>1292</v>
      </c>
      <c r="I278" s="9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idden="1" x14ac:dyDescent="0.2">
      <c r="A279" s="5" t="s">
        <v>1286</v>
      </c>
      <c r="B279" s="6" t="s">
        <v>1046</v>
      </c>
      <c r="C279" s="15" t="s">
        <v>1050</v>
      </c>
      <c r="D279" s="7" t="s">
        <v>1293</v>
      </c>
      <c r="E279" s="8" t="s">
        <v>1294</v>
      </c>
      <c r="F279" s="5" t="s">
        <v>1047</v>
      </c>
      <c r="G279" s="21" t="s">
        <v>1048</v>
      </c>
      <c r="H279" s="5" t="s">
        <v>1295</v>
      </c>
      <c r="I279" s="9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idden="1" x14ac:dyDescent="0.2">
      <c r="A280" s="5" t="s">
        <v>1286</v>
      </c>
      <c r="B280" s="6" t="s">
        <v>1296</v>
      </c>
      <c r="C280" s="6" t="s">
        <v>1297</v>
      </c>
      <c r="D280" s="7" t="s">
        <v>1298</v>
      </c>
      <c r="E280" s="8" t="s">
        <v>1299</v>
      </c>
      <c r="F280" s="5" t="s">
        <v>1300</v>
      </c>
      <c r="G280" s="5" t="s">
        <v>1301</v>
      </c>
      <c r="H280" s="5" t="s">
        <v>1302</v>
      </c>
      <c r="I280" s="9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idden="1" x14ac:dyDescent="0.2">
      <c r="A281" s="5" t="s">
        <v>1286</v>
      </c>
      <c r="B281" s="6" t="s">
        <v>1303</v>
      </c>
      <c r="C281" s="6" t="s">
        <v>1233</v>
      </c>
      <c r="D281" s="7" t="s">
        <v>1234</v>
      </c>
      <c r="E281" s="8" t="s">
        <v>1235</v>
      </c>
      <c r="F281" s="6" t="s">
        <v>83</v>
      </c>
      <c r="G281" s="6" t="s">
        <v>84</v>
      </c>
      <c r="H281" s="6" t="s">
        <v>399</v>
      </c>
      <c r="I281" s="9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idden="1" x14ac:dyDescent="0.2">
      <c r="A282" s="5" t="s">
        <v>1304</v>
      </c>
      <c r="B282" s="6" t="s">
        <v>1305</v>
      </c>
      <c r="C282" s="5" t="s">
        <v>1306</v>
      </c>
      <c r="D282" s="7" t="s">
        <v>1307</v>
      </c>
      <c r="E282" s="39" t="s">
        <v>1308</v>
      </c>
      <c r="F282" s="9"/>
      <c r="G282" s="9"/>
      <c r="H282" s="9"/>
      <c r="I282" s="9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idden="1" x14ac:dyDescent="0.2">
      <c r="A283" s="5" t="s">
        <v>1304</v>
      </c>
      <c r="B283" s="6" t="s">
        <v>1079</v>
      </c>
      <c r="C283" s="6" t="s">
        <v>1083</v>
      </c>
      <c r="D283" s="7" t="s">
        <v>1081</v>
      </c>
      <c r="E283" s="28" t="s">
        <v>1085</v>
      </c>
      <c r="F283" s="5" t="s">
        <v>1309</v>
      </c>
      <c r="G283" s="5" t="s">
        <v>1310</v>
      </c>
      <c r="H283" s="8">
        <v>702662687</v>
      </c>
      <c r="I283" s="9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idden="1" x14ac:dyDescent="0.2">
      <c r="A284" s="5" t="s">
        <v>1304</v>
      </c>
      <c r="B284" s="6" t="s">
        <v>239</v>
      </c>
      <c r="C284" s="15"/>
      <c r="D284" s="5" t="s">
        <v>1195</v>
      </c>
      <c r="E284" s="27"/>
      <c r="F284" s="9"/>
      <c r="H284" s="9"/>
      <c r="I284" s="9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idden="1" x14ac:dyDescent="0.2">
      <c r="A285" s="5" t="s">
        <v>1304</v>
      </c>
      <c r="B285" s="6" t="s">
        <v>242</v>
      </c>
      <c r="C285" s="15" t="s">
        <v>243</v>
      </c>
      <c r="D285" s="7" t="s">
        <v>244</v>
      </c>
      <c r="E285" s="27">
        <f>46735921592</f>
        <v>46735921592</v>
      </c>
      <c r="F285" s="9"/>
      <c r="G285" s="9"/>
      <c r="H285" s="9"/>
      <c r="I285" s="9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idden="1" x14ac:dyDescent="0.2">
      <c r="A286" s="5" t="s">
        <v>1304</v>
      </c>
      <c r="B286" s="28" t="s">
        <v>1311</v>
      </c>
      <c r="C286" s="28" t="s">
        <v>1312</v>
      </c>
      <c r="D286" s="28" t="s">
        <v>1313</v>
      </c>
      <c r="E286" s="20" t="s">
        <v>1314</v>
      </c>
      <c r="G286" s="21" t="s">
        <v>1315</v>
      </c>
    </row>
    <row r="287" spans="1:26" hidden="1" x14ac:dyDescent="0.2">
      <c r="A287" s="5" t="s">
        <v>1304</v>
      </c>
      <c r="B287" s="6" t="s">
        <v>1316</v>
      </c>
      <c r="C287" s="6" t="s">
        <v>1317</v>
      </c>
      <c r="D287" s="7" t="s">
        <v>1318</v>
      </c>
      <c r="E287" s="8">
        <v>4528888852</v>
      </c>
      <c r="F287" s="6" t="s">
        <v>1319</v>
      </c>
      <c r="G287" s="6" t="s">
        <v>1320</v>
      </c>
      <c r="H287" s="6">
        <v>730664632</v>
      </c>
      <c r="I287" s="9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">
      <c r="A288" s="4"/>
      <c r="B288" s="4"/>
      <c r="C288" s="4"/>
      <c r="D288" s="47"/>
      <c r="E288" s="48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">
      <c r="A289" s="4"/>
      <c r="B289" s="4"/>
      <c r="C289" s="4"/>
      <c r="D289" s="47"/>
      <c r="E289" s="48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">
      <c r="A290" s="4"/>
      <c r="B290" s="4"/>
      <c r="C290" s="4"/>
      <c r="D290" s="47"/>
      <c r="E290" s="4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">
      <c r="A291" s="4"/>
      <c r="B291" s="4"/>
      <c r="C291" s="4"/>
      <c r="D291" s="47"/>
      <c r="E291" s="48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">
      <c r="A292" s="4"/>
      <c r="B292" s="4"/>
      <c r="C292" s="4"/>
      <c r="D292" s="47"/>
      <c r="E292" s="4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">
      <c r="A293" s="4"/>
      <c r="B293" s="4"/>
      <c r="C293" s="4"/>
      <c r="D293" s="47"/>
      <c r="E293" s="48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">
      <c r="A294" s="4"/>
      <c r="B294" s="4"/>
      <c r="C294" s="4"/>
      <c r="D294" s="47"/>
      <c r="E294" s="48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">
      <c r="A295" s="4"/>
      <c r="B295" s="4"/>
      <c r="C295" s="4"/>
      <c r="D295" s="47"/>
      <c r="E295" s="4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">
      <c r="A296" s="4"/>
      <c r="B296" s="4"/>
      <c r="C296" s="4"/>
      <c r="D296" s="47"/>
      <c r="E296" s="4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">
      <c r="A297" s="4"/>
      <c r="B297" s="4"/>
      <c r="C297" s="4"/>
      <c r="D297" s="47"/>
      <c r="E297" s="4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">
      <c r="A298" s="4"/>
      <c r="B298" s="4"/>
      <c r="C298" s="4"/>
      <c r="D298" s="47"/>
      <c r="E298" s="4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">
      <c r="A299" s="4"/>
      <c r="B299" s="4"/>
      <c r="C299" s="4"/>
      <c r="D299" s="47"/>
      <c r="E299" s="4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">
      <c r="A300" s="4"/>
      <c r="B300" s="4"/>
      <c r="C300" s="4"/>
      <c r="D300" s="47"/>
      <c r="E300" s="4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">
      <c r="A301" s="4"/>
      <c r="B301" s="4"/>
      <c r="C301" s="4"/>
      <c r="D301" s="47"/>
      <c r="E301" s="4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">
      <c r="A302" s="4"/>
      <c r="B302" s="4"/>
      <c r="C302" s="4"/>
      <c r="D302" s="47"/>
      <c r="E302" s="4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">
      <c r="A303" s="4"/>
      <c r="B303" s="4"/>
      <c r="C303" s="4"/>
      <c r="D303" s="47"/>
      <c r="E303" s="4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">
      <c r="A304" s="4"/>
      <c r="B304" s="4"/>
      <c r="C304" s="4"/>
      <c r="D304" s="47"/>
      <c r="E304" s="4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">
      <c r="A305" s="4"/>
      <c r="B305" s="4"/>
      <c r="C305" s="4"/>
      <c r="D305" s="47"/>
      <c r="E305" s="4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">
      <c r="A306" s="4"/>
      <c r="B306" s="4"/>
      <c r="C306" s="4"/>
      <c r="D306" s="47"/>
      <c r="E306" s="48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">
      <c r="A307" s="4"/>
      <c r="B307" s="4"/>
      <c r="C307" s="4"/>
      <c r="D307" s="47"/>
      <c r="E307" s="4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">
      <c r="A308" s="4"/>
      <c r="B308" s="4"/>
      <c r="C308" s="4"/>
      <c r="D308" s="47"/>
      <c r="E308" s="4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">
      <c r="A309" s="4"/>
      <c r="B309" s="4"/>
      <c r="C309" s="4"/>
      <c r="D309" s="47"/>
      <c r="E309" s="4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">
      <c r="A310" s="4"/>
      <c r="B310" s="4"/>
      <c r="C310" s="4"/>
      <c r="D310" s="47"/>
      <c r="E310" s="4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">
      <c r="A311" s="4"/>
      <c r="B311" s="4"/>
      <c r="C311" s="4"/>
      <c r="D311" s="47"/>
      <c r="E311" s="4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">
      <c r="A312" s="4"/>
      <c r="B312" s="4"/>
      <c r="C312" s="4"/>
      <c r="D312" s="47"/>
      <c r="E312" s="4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">
      <c r="A313" s="4"/>
      <c r="B313" s="4"/>
      <c r="C313" s="4"/>
      <c r="D313" s="47"/>
      <c r="E313" s="4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">
      <c r="A314" s="4"/>
      <c r="B314" s="4"/>
      <c r="C314" s="4"/>
      <c r="D314" s="47"/>
      <c r="E314" s="4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">
      <c r="A315" s="4"/>
      <c r="B315" s="4"/>
      <c r="C315" s="4"/>
      <c r="D315" s="47"/>
      <c r="E315" s="48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">
      <c r="A316" s="4"/>
      <c r="B316" s="4"/>
      <c r="C316" s="4"/>
      <c r="D316" s="47"/>
      <c r="E316" s="4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">
      <c r="A317" s="4"/>
      <c r="B317" s="4"/>
      <c r="C317" s="4"/>
      <c r="D317" s="47"/>
      <c r="E317" s="4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">
      <c r="A318" s="4"/>
      <c r="B318" s="4"/>
      <c r="C318" s="4"/>
      <c r="D318" s="47"/>
      <c r="E318" s="4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">
      <c r="A319" s="4"/>
      <c r="B319" s="4"/>
      <c r="C319" s="4"/>
      <c r="D319" s="47"/>
      <c r="E319" s="4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">
      <c r="A320" s="4"/>
      <c r="B320" s="4"/>
      <c r="C320" s="4"/>
      <c r="D320" s="47"/>
      <c r="E320" s="48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">
      <c r="A321" s="4"/>
      <c r="B321" s="4"/>
      <c r="C321" s="4"/>
      <c r="D321" s="47"/>
      <c r="E321" s="48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">
      <c r="A322" s="4"/>
      <c r="B322" s="4"/>
      <c r="C322" s="4"/>
      <c r="D322" s="47"/>
      <c r="E322" s="48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">
      <c r="A323" s="4"/>
      <c r="B323" s="4"/>
      <c r="C323" s="4"/>
      <c r="D323" s="47"/>
      <c r="E323" s="48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">
      <c r="A324" s="4"/>
      <c r="B324" s="4"/>
      <c r="C324" s="4"/>
      <c r="D324" s="47"/>
      <c r="E324" s="4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">
      <c r="A325" s="4"/>
      <c r="B325" s="4"/>
      <c r="C325" s="4"/>
      <c r="D325" s="47"/>
      <c r="E325" s="4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">
      <c r="A326" s="4"/>
      <c r="B326" s="4"/>
      <c r="C326" s="4"/>
      <c r="D326" s="47"/>
      <c r="E326" s="4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">
      <c r="A327" s="4"/>
      <c r="B327" s="4"/>
      <c r="C327" s="4"/>
      <c r="D327" s="47"/>
      <c r="E327" s="4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">
      <c r="A328" s="4"/>
      <c r="B328" s="4"/>
      <c r="C328" s="4"/>
      <c r="D328" s="47"/>
      <c r="E328" s="4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">
      <c r="A329" s="4"/>
      <c r="B329" s="4"/>
      <c r="C329" s="4"/>
      <c r="D329" s="47"/>
      <c r="E329" s="4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">
      <c r="A330" s="4"/>
      <c r="B330" s="4"/>
      <c r="C330" s="4"/>
      <c r="D330" s="47"/>
      <c r="E330" s="4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">
      <c r="A331" s="4"/>
      <c r="B331" s="4"/>
      <c r="C331" s="4"/>
      <c r="D331" s="47"/>
      <c r="E331" s="4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">
      <c r="A332" s="4"/>
      <c r="B332" s="4"/>
      <c r="C332" s="4"/>
      <c r="D332" s="47"/>
      <c r="E332" s="4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">
      <c r="A333" s="4"/>
      <c r="B333" s="4"/>
      <c r="C333" s="4"/>
      <c r="D333" s="47"/>
      <c r="E333" s="4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">
      <c r="A334" s="4"/>
      <c r="B334" s="4"/>
      <c r="C334" s="4"/>
      <c r="D334" s="47"/>
      <c r="E334" s="4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">
      <c r="A335" s="4"/>
      <c r="B335" s="4"/>
      <c r="C335" s="4"/>
      <c r="D335" s="47"/>
      <c r="E335" s="4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">
      <c r="A336" s="4"/>
      <c r="B336" s="4"/>
      <c r="C336" s="4"/>
      <c r="D336" s="47"/>
      <c r="E336" s="4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">
      <c r="A337" s="4"/>
      <c r="B337" s="4"/>
      <c r="C337" s="4"/>
      <c r="D337" s="47"/>
      <c r="E337" s="4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">
      <c r="A338" s="4"/>
      <c r="B338" s="4"/>
      <c r="C338" s="4"/>
      <c r="D338" s="47"/>
      <c r="E338" s="4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">
      <c r="A339" s="4"/>
      <c r="B339" s="4"/>
      <c r="C339" s="4"/>
      <c r="D339" s="47"/>
      <c r="E339" s="48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">
      <c r="A340" s="4"/>
      <c r="B340" s="4"/>
      <c r="C340" s="4"/>
      <c r="D340" s="47"/>
      <c r="E340" s="4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">
      <c r="A341" s="4"/>
      <c r="B341" s="4"/>
      <c r="C341" s="4"/>
      <c r="D341" s="47"/>
      <c r="E341" s="48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">
      <c r="A342" s="4"/>
      <c r="B342" s="4"/>
      <c r="C342" s="4"/>
      <c r="D342" s="47"/>
      <c r="E342" s="4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">
      <c r="A343" s="4"/>
      <c r="B343" s="4"/>
      <c r="C343" s="4"/>
      <c r="D343" s="47"/>
      <c r="E343" s="4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">
      <c r="A344" s="4"/>
      <c r="B344" s="4"/>
      <c r="C344" s="4"/>
      <c r="D344" s="47"/>
      <c r="E344" s="48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">
      <c r="A345" s="4"/>
      <c r="B345" s="4"/>
      <c r="C345" s="4"/>
      <c r="D345" s="47"/>
      <c r="E345" s="4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">
      <c r="A346" s="4"/>
      <c r="B346" s="4"/>
      <c r="C346" s="4"/>
      <c r="D346" s="47"/>
      <c r="E346" s="48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">
      <c r="A347" s="4"/>
      <c r="B347" s="4"/>
      <c r="C347" s="4"/>
      <c r="D347" s="47"/>
      <c r="E347" s="48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">
      <c r="A348" s="4"/>
      <c r="B348" s="4"/>
      <c r="C348" s="4"/>
      <c r="D348" s="47"/>
      <c r="E348" s="48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">
      <c r="A349" s="4"/>
      <c r="B349" s="4"/>
      <c r="C349" s="4"/>
      <c r="D349" s="47"/>
      <c r="E349" s="48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">
      <c r="A350" s="4"/>
      <c r="B350" s="4"/>
      <c r="C350" s="4"/>
      <c r="D350" s="47"/>
      <c r="E350" s="48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">
      <c r="A351" s="4"/>
      <c r="B351" s="4"/>
      <c r="C351" s="4"/>
      <c r="D351" s="47"/>
      <c r="E351" s="48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">
      <c r="A352" s="4"/>
      <c r="B352" s="4"/>
      <c r="C352" s="4"/>
      <c r="D352" s="47"/>
      <c r="E352" s="48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">
      <c r="A353" s="4"/>
      <c r="B353" s="4"/>
      <c r="C353" s="4"/>
      <c r="D353" s="47"/>
      <c r="E353" s="48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">
      <c r="A354" s="4"/>
      <c r="B354" s="4"/>
      <c r="C354" s="4"/>
      <c r="D354" s="47"/>
      <c r="E354" s="48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">
      <c r="A355" s="4"/>
      <c r="B355" s="4"/>
      <c r="C355" s="4"/>
      <c r="D355" s="47"/>
      <c r="E355" s="48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">
      <c r="A356" s="4"/>
      <c r="B356" s="4"/>
      <c r="C356" s="4"/>
      <c r="D356" s="47"/>
      <c r="E356" s="48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">
      <c r="A357" s="4"/>
      <c r="B357" s="4"/>
      <c r="C357" s="4"/>
      <c r="D357" s="47"/>
      <c r="E357" s="48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">
      <c r="A358" s="4"/>
      <c r="B358" s="4"/>
      <c r="C358" s="4"/>
      <c r="D358" s="47"/>
      <c r="E358" s="4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">
      <c r="A359" s="4"/>
      <c r="B359" s="4"/>
      <c r="C359" s="4"/>
      <c r="D359" s="47"/>
      <c r="E359" s="4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">
      <c r="A360" s="4"/>
      <c r="B360" s="4"/>
      <c r="C360" s="4"/>
      <c r="D360" s="47"/>
      <c r="E360" s="4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">
      <c r="A361" s="4"/>
      <c r="B361" s="4"/>
      <c r="C361" s="4"/>
      <c r="D361" s="47"/>
      <c r="E361" s="48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">
      <c r="A362" s="4"/>
      <c r="B362" s="4"/>
      <c r="C362" s="4"/>
      <c r="D362" s="47"/>
      <c r="E362" s="48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">
      <c r="A363" s="4"/>
      <c r="B363" s="4"/>
      <c r="C363" s="4"/>
      <c r="D363" s="47"/>
      <c r="E363" s="4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">
      <c r="A364" s="4"/>
      <c r="B364" s="4"/>
      <c r="C364" s="4"/>
      <c r="D364" s="47"/>
      <c r="E364" s="4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">
      <c r="A365" s="4"/>
      <c r="B365" s="4"/>
      <c r="C365" s="4"/>
      <c r="D365" s="47"/>
      <c r="E365" s="48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">
      <c r="A366" s="4"/>
      <c r="B366" s="4"/>
      <c r="C366" s="4"/>
      <c r="D366" s="47"/>
      <c r="E366" s="48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">
      <c r="A367" s="4"/>
      <c r="B367" s="4"/>
      <c r="C367" s="4"/>
      <c r="D367" s="47"/>
      <c r="E367" s="48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">
      <c r="A368" s="4"/>
      <c r="B368" s="4"/>
      <c r="C368" s="4"/>
      <c r="D368" s="47"/>
      <c r="E368" s="4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">
      <c r="A369" s="4"/>
      <c r="B369" s="4"/>
      <c r="C369" s="4"/>
      <c r="D369" s="47"/>
      <c r="E369" s="4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">
      <c r="A370" s="4"/>
      <c r="B370" s="4"/>
      <c r="C370" s="4"/>
      <c r="D370" s="47"/>
      <c r="E370" s="4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">
      <c r="A371" s="4"/>
      <c r="B371" s="4"/>
      <c r="C371" s="4"/>
      <c r="D371" s="47"/>
      <c r="E371" s="48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">
      <c r="A372" s="4"/>
      <c r="B372" s="4"/>
      <c r="C372" s="4"/>
      <c r="D372" s="47"/>
      <c r="E372" s="48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">
      <c r="A373" s="4"/>
      <c r="B373" s="4"/>
      <c r="C373" s="4"/>
      <c r="D373" s="47"/>
      <c r="E373" s="48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">
      <c r="A374" s="4"/>
      <c r="B374" s="4"/>
      <c r="C374" s="4"/>
      <c r="D374" s="47"/>
      <c r="E374" s="48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">
      <c r="A375" s="4"/>
      <c r="B375" s="4"/>
      <c r="C375" s="4"/>
      <c r="D375" s="47"/>
      <c r="E375" s="48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">
      <c r="A376" s="4"/>
      <c r="B376" s="4"/>
      <c r="C376" s="4"/>
      <c r="D376" s="47"/>
      <c r="E376" s="4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">
      <c r="A377" s="4"/>
      <c r="B377" s="4"/>
      <c r="C377" s="4"/>
      <c r="D377" s="47"/>
      <c r="E377" s="4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">
      <c r="A378" s="4"/>
      <c r="B378" s="4"/>
      <c r="C378" s="4"/>
      <c r="D378" s="47"/>
      <c r="E378" s="4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">
      <c r="A379" s="4"/>
      <c r="B379" s="4"/>
      <c r="C379" s="4"/>
      <c r="D379" s="47"/>
      <c r="E379" s="48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">
      <c r="A380" s="4"/>
      <c r="B380" s="4"/>
      <c r="C380" s="4"/>
      <c r="D380" s="47"/>
      <c r="E380" s="4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">
      <c r="A381" s="4"/>
      <c r="B381" s="4"/>
      <c r="C381" s="4"/>
      <c r="D381" s="47"/>
      <c r="E381" s="4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">
      <c r="A382" s="4"/>
      <c r="B382" s="4"/>
      <c r="C382" s="4"/>
      <c r="D382" s="47"/>
      <c r="E382" s="4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">
      <c r="A383" s="4"/>
      <c r="B383" s="4"/>
      <c r="C383" s="4"/>
      <c r="D383" s="47"/>
      <c r="E383" s="4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">
      <c r="A384" s="4"/>
      <c r="B384" s="4"/>
      <c r="C384" s="4"/>
      <c r="D384" s="47"/>
      <c r="E384" s="48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">
      <c r="A385" s="4"/>
      <c r="B385" s="4"/>
      <c r="C385" s="4"/>
      <c r="D385" s="47"/>
      <c r="E385" s="48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">
      <c r="A386" s="4"/>
      <c r="B386" s="4"/>
      <c r="C386" s="4"/>
      <c r="D386" s="47"/>
      <c r="E386" s="4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">
      <c r="A387" s="4"/>
      <c r="B387" s="4"/>
      <c r="C387" s="4"/>
      <c r="D387" s="47"/>
      <c r="E387" s="4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">
      <c r="A388" s="4"/>
      <c r="B388" s="4"/>
      <c r="C388" s="4"/>
      <c r="D388" s="47"/>
      <c r="E388" s="4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">
      <c r="A389" s="4"/>
      <c r="B389" s="4"/>
      <c r="C389" s="4"/>
      <c r="D389" s="47"/>
      <c r="E389" s="4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">
      <c r="A390" s="4"/>
      <c r="B390" s="4"/>
      <c r="C390" s="4"/>
      <c r="D390" s="47"/>
      <c r="E390" s="4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">
      <c r="A391" s="4"/>
      <c r="B391" s="4"/>
      <c r="C391" s="4"/>
      <c r="D391" s="47"/>
      <c r="E391" s="4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">
      <c r="A392" s="4"/>
      <c r="B392" s="4"/>
      <c r="C392" s="4"/>
      <c r="D392" s="47"/>
      <c r="E392" s="4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">
      <c r="A393" s="4"/>
      <c r="B393" s="4"/>
      <c r="C393" s="4"/>
      <c r="D393" s="47"/>
      <c r="E393" s="4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">
      <c r="A394" s="4"/>
      <c r="B394" s="4"/>
      <c r="C394" s="4"/>
      <c r="D394" s="47"/>
      <c r="E394" s="4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">
      <c r="A395" s="4"/>
      <c r="B395" s="4"/>
      <c r="C395" s="4"/>
      <c r="D395" s="47"/>
      <c r="E395" s="4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">
      <c r="A396" s="4"/>
      <c r="B396" s="4"/>
      <c r="C396" s="4"/>
      <c r="D396" s="47"/>
      <c r="E396" s="4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">
      <c r="A397" s="4"/>
      <c r="B397" s="4"/>
      <c r="C397" s="4"/>
      <c r="D397" s="47"/>
      <c r="E397" s="4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">
      <c r="A398" s="4"/>
      <c r="B398" s="4"/>
      <c r="C398" s="4"/>
      <c r="D398" s="47"/>
      <c r="E398" s="4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">
      <c r="A399" s="4"/>
      <c r="B399" s="4"/>
      <c r="C399" s="4"/>
      <c r="D399" s="47"/>
      <c r="E399" s="4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">
      <c r="A400" s="4"/>
      <c r="B400" s="4"/>
      <c r="C400" s="4"/>
      <c r="D400" s="47"/>
      <c r="E400" s="4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">
      <c r="A401" s="4"/>
      <c r="B401" s="4"/>
      <c r="C401" s="4"/>
      <c r="D401" s="47"/>
      <c r="E401" s="48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">
      <c r="A402" s="4"/>
      <c r="B402" s="4"/>
      <c r="C402" s="4"/>
      <c r="D402" s="47"/>
      <c r="E402" s="48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">
      <c r="A403" s="4"/>
      <c r="B403" s="4"/>
      <c r="C403" s="4"/>
      <c r="D403" s="47"/>
      <c r="E403" s="48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">
      <c r="A404" s="4"/>
      <c r="B404" s="4"/>
      <c r="C404" s="4"/>
      <c r="D404" s="47"/>
      <c r="E404" s="4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">
      <c r="A405" s="4"/>
      <c r="B405" s="4"/>
      <c r="C405" s="4"/>
      <c r="D405" s="47"/>
      <c r="E405" s="4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">
      <c r="A406" s="4"/>
      <c r="B406" s="4"/>
      <c r="C406" s="4"/>
      <c r="D406" s="47"/>
      <c r="E406" s="48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">
      <c r="A407" s="4"/>
      <c r="B407" s="4"/>
      <c r="C407" s="4"/>
      <c r="D407" s="47"/>
      <c r="E407" s="48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">
      <c r="A408" s="4"/>
      <c r="B408" s="4"/>
      <c r="C408" s="4"/>
      <c r="D408" s="47"/>
      <c r="E408" s="48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">
      <c r="A409" s="4"/>
      <c r="B409" s="4"/>
      <c r="C409" s="4"/>
      <c r="D409" s="47"/>
      <c r="E409" s="48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">
      <c r="A410" s="4"/>
      <c r="B410" s="4"/>
      <c r="C410" s="4"/>
      <c r="D410" s="47"/>
      <c r="E410" s="48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">
      <c r="A411" s="4"/>
      <c r="B411" s="4"/>
      <c r="C411" s="4"/>
      <c r="D411" s="47"/>
      <c r="E411" s="48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">
      <c r="A412" s="4"/>
      <c r="B412" s="4"/>
      <c r="C412" s="4"/>
      <c r="D412" s="47"/>
      <c r="E412" s="48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">
      <c r="A413" s="4"/>
      <c r="B413" s="4"/>
      <c r="C413" s="4"/>
      <c r="D413" s="47"/>
      <c r="E413" s="4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">
      <c r="A414" s="4"/>
      <c r="B414" s="4"/>
      <c r="C414" s="4"/>
      <c r="D414" s="47"/>
      <c r="E414" s="4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">
      <c r="A415" s="4"/>
      <c r="B415" s="4"/>
      <c r="C415" s="4"/>
      <c r="D415" s="47"/>
      <c r="E415" s="48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">
      <c r="A416" s="4"/>
      <c r="B416" s="4"/>
      <c r="C416" s="4"/>
      <c r="D416" s="47"/>
      <c r="E416" s="4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">
      <c r="A417" s="4"/>
      <c r="B417" s="4"/>
      <c r="C417" s="4"/>
      <c r="D417" s="47"/>
      <c r="E417" s="4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">
      <c r="A418" s="4"/>
      <c r="B418" s="4"/>
      <c r="C418" s="4"/>
      <c r="D418" s="47"/>
      <c r="E418" s="48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">
      <c r="A419" s="4"/>
      <c r="B419" s="4"/>
      <c r="C419" s="4"/>
      <c r="D419" s="47"/>
      <c r="E419" s="48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">
      <c r="A420" s="4"/>
      <c r="B420" s="4"/>
      <c r="C420" s="4"/>
      <c r="D420" s="47"/>
      <c r="E420" s="48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">
      <c r="A421" s="4"/>
      <c r="B421" s="4"/>
      <c r="C421" s="4"/>
      <c r="D421" s="47"/>
      <c r="E421" s="48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">
      <c r="A422" s="4"/>
      <c r="B422" s="4"/>
      <c r="C422" s="4"/>
      <c r="D422" s="47"/>
      <c r="E422" s="4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">
      <c r="A423" s="4"/>
      <c r="B423" s="4"/>
      <c r="C423" s="4"/>
      <c r="D423" s="47"/>
      <c r="E423" s="48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">
      <c r="A424" s="4"/>
      <c r="B424" s="4"/>
      <c r="C424" s="4"/>
      <c r="D424" s="47"/>
      <c r="E424" s="48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">
      <c r="A425" s="4"/>
      <c r="B425" s="4"/>
      <c r="C425" s="4"/>
      <c r="D425" s="47"/>
      <c r="E425" s="48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">
      <c r="A426" s="4"/>
      <c r="B426" s="4"/>
      <c r="C426" s="4"/>
      <c r="D426" s="47"/>
      <c r="E426" s="48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">
      <c r="A427" s="4"/>
      <c r="B427" s="4"/>
      <c r="C427" s="4"/>
      <c r="D427" s="47"/>
      <c r="E427" s="48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">
      <c r="A428" s="4"/>
      <c r="B428" s="4"/>
      <c r="C428" s="4"/>
      <c r="D428" s="47"/>
      <c r="E428" s="48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">
      <c r="A429" s="4"/>
      <c r="B429" s="4"/>
      <c r="C429" s="4"/>
      <c r="D429" s="47"/>
      <c r="E429" s="48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">
      <c r="A430" s="4"/>
      <c r="B430" s="4"/>
      <c r="C430" s="4"/>
      <c r="D430" s="47"/>
      <c r="E430" s="48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">
      <c r="A431" s="4"/>
      <c r="B431" s="4"/>
      <c r="C431" s="4"/>
      <c r="D431" s="47"/>
      <c r="E431" s="48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">
      <c r="A432" s="4"/>
      <c r="B432" s="4"/>
      <c r="C432" s="4"/>
      <c r="D432" s="47"/>
      <c r="E432" s="48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">
      <c r="A433" s="4"/>
      <c r="B433" s="4"/>
      <c r="C433" s="4"/>
      <c r="D433" s="47"/>
      <c r="E433" s="48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">
      <c r="A434" s="4"/>
      <c r="B434" s="4"/>
      <c r="C434" s="4"/>
      <c r="D434" s="47"/>
      <c r="E434" s="48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">
      <c r="A435" s="4"/>
      <c r="B435" s="4"/>
      <c r="C435" s="4"/>
      <c r="D435" s="47"/>
      <c r="E435" s="4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">
      <c r="A436" s="4"/>
      <c r="B436" s="4"/>
      <c r="C436" s="4"/>
      <c r="D436" s="47"/>
      <c r="E436" s="48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">
      <c r="A437" s="4"/>
      <c r="B437" s="4"/>
      <c r="C437" s="4"/>
      <c r="D437" s="47"/>
      <c r="E437" s="48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">
      <c r="A438" s="4"/>
      <c r="B438" s="4"/>
      <c r="C438" s="4"/>
      <c r="D438" s="47"/>
      <c r="E438" s="48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">
      <c r="A439" s="4"/>
      <c r="B439" s="4"/>
      <c r="C439" s="4"/>
      <c r="D439" s="47"/>
      <c r="E439" s="48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">
      <c r="A440" s="4"/>
      <c r="B440" s="4"/>
      <c r="C440" s="4"/>
      <c r="D440" s="47"/>
      <c r="E440" s="48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">
      <c r="A441" s="4"/>
      <c r="B441" s="4"/>
      <c r="C441" s="4"/>
      <c r="D441" s="47"/>
      <c r="E441" s="48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">
      <c r="A442" s="4"/>
      <c r="B442" s="4"/>
      <c r="C442" s="4"/>
      <c r="D442" s="47"/>
      <c r="E442" s="48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">
      <c r="A443" s="4"/>
      <c r="B443" s="4"/>
      <c r="C443" s="4"/>
      <c r="D443" s="47"/>
      <c r="E443" s="48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">
      <c r="A444" s="4"/>
      <c r="B444" s="4"/>
      <c r="C444" s="4"/>
      <c r="D444" s="47"/>
      <c r="E444" s="48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">
      <c r="A445" s="4"/>
      <c r="B445" s="4"/>
      <c r="C445" s="4"/>
      <c r="D445" s="47"/>
      <c r="E445" s="48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">
      <c r="A446" s="4"/>
      <c r="B446" s="4"/>
      <c r="C446" s="4"/>
      <c r="D446" s="47"/>
      <c r="E446" s="48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">
      <c r="A447" s="4"/>
      <c r="B447" s="4"/>
      <c r="C447" s="4"/>
      <c r="D447" s="47"/>
      <c r="E447" s="48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">
      <c r="A448" s="4"/>
      <c r="B448" s="4"/>
      <c r="C448" s="4"/>
      <c r="D448" s="47"/>
      <c r="E448" s="48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">
      <c r="A449" s="4"/>
      <c r="B449" s="4"/>
      <c r="C449" s="4"/>
      <c r="D449" s="47"/>
      <c r="E449" s="48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">
      <c r="A450" s="4"/>
      <c r="B450" s="4"/>
      <c r="C450" s="4"/>
      <c r="D450" s="47"/>
      <c r="E450" s="48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">
      <c r="A451" s="4"/>
      <c r="B451" s="4"/>
      <c r="C451" s="4"/>
      <c r="D451" s="47"/>
      <c r="E451" s="48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">
      <c r="A452" s="4"/>
      <c r="B452" s="4"/>
      <c r="C452" s="4"/>
      <c r="D452" s="47"/>
      <c r="E452" s="48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">
      <c r="A453" s="4"/>
      <c r="B453" s="4"/>
      <c r="C453" s="4"/>
      <c r="D453" s="47"/>
      <c r="E453" s="48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">
      <c r="A454" s="4"/>
      <c r="B454" s="4"/>
      <c r="C454" s="4"/>
      <c r="D454" s="47"/>
      <c r="E454" s="48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">
      <c r="A455" s="4"/>
      <c r="B455" s="4"/>
      <c r="C455" s="4"/>
      <c r="D455" s="47"/>
      <c r="E455" s="48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">
      <c r="A456" s="4"/>
      <c r="B456" s="4"/>
      <c r="C456" s="4"/>
      <c r="D456" s="47"/>
      <c r="E456" s="48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">
      <c r="A457" s="4"/>
      <c r="B457" s="4"/>
      <c r="C457" s="4"/>
      <c r="D457" s="47"/>
      <c r="E457" s="48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">
      <c r="A458" s="4"/>
      <c r="B458" s="4"/>
      <c r="C458" s="4"/>
      <c r="D458" s="47"/>
      <c r="E458" s="48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">
      <c r="A459" s="4"/>
      <c r="B459" s="4"/>
      <c r="C459" s="4"/>
      <c r="D459" s="47"/>
      <c r="E459" s="48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">
      <c r="A460" s="4"/>
      <c r="B460" s="4"/>
      <c r="C460" s="4"/>
      <c r="D460" s="47"/>
      <c r="E460" s="48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">
      <c r="A461" s="4"/>
      <c r="B461" s="4"/>
      <c r="C461" s="4"/>
      <c r="D461" s="47"/>
      <c r="E461" s="48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">
      <c r="A462" s="4"/>
      <c r="B462" s="4"/>
      <c r="C462" s="4"/>
      <c r="D462" s="47"/>
      <c r="E462" s="48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">
      <c r="A463" s="4"/>
      <c r="B463" s="4"/>
      <c r="C463" s="4"/>
      <c r="D463" s="47"/>
      <c r="E463" s="48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">
      <c r="A464" s="4"/>
      <c r="B464" s="4"/>
      <c r="C464" s="4"/>
      <c r="D464" s="47"/>
      <c r="E464" s="48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">
      <c r="A465" s="4"/>
      <c r="B465" s="4"/>
      <c r="C465" s="4"/>
      <c r="D465" s="47"/>
      <c r="E465" s="48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">
      <c r="A466" s="4"/>
      <c r="B466" s="4"/>
      <c r="C466" s="4"/>
      <c r="D466" s="47"/>
      <c r="E466" s="48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">
      <c r="A467" s="4"/>
      <c r="B467" s="4"/>
      <c r="C467" s="4"/>
      <c r="D467" s="47"/>
      <c r="E467" s="48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">
      <c r="A468" s="4"/>
      <c r="B468" s="4"/>
      <c r="C468" s="4"/>
      <c r="D468" s="47"/>
      <c r="E468" s="48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">
      <c r="A469" s="4"/>
      <c r="B469" s="4"/>
      <c r="C469" s="4"/>
      <c r="D469" s="47"/>
      <c r="E469" s="48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">
      <c r="A470" s="4"/>
      <c r="B470" s="4"/>
      <c r="C470" s="4"/>
      <c r="D470" s="47"/>
      <c r="E470" s="48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">
      <c r="A471" s="4"/>
      <c r="B471" s="4"/>
      <c r="C471" s="4"/>
      <c r="D471" s="47"/>
      <c r="E471" s="48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">
      <c r="A472" s="4"/>
      <c r="B472" s="4"/>
      <c r="C472" s="4"/>
      <c r="D472" s="47"/>
      <c r="E472" s="48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">
      <c r="A473" s="4"/>
      <c r="B473" s="4"/>
      <c r="C473" s="4"/>
      <c r="D473" s="47"/>
      <c r="E473" s="48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">
      <c r="A474" s="4"/>
      <c r="B474" s="4"/>
      <c r="C474" s="4"/>
      <c r="D474" s="47"/>
      <c r="E474" s="48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">
      <c r="A475" s="4"/>
      <c r="B475" s="4"/>
      <c r="C475" s="4"/>
      <c r="D475" s="47"/>
      <c r="E475" s="48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">
      <c r="A476" s="4"/>
      <c r="B476" s="4"/>
      <c r="C476" s="4"/>
      <c r="D476" s="47"/>
      <c r="E476" s="48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">
      <c r="A477" s="4"/>
      <c r="B477" s="4"/>
      <c r="C477" s="4"/>
      <c r="D477" s="47"/>
      <c r="E477" s="48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">
      <c r="A478" s="4"/>
      <c r="B478" s="4"/>
      <c r="C478" s="4"/>
      <c r="D478" s="47"/>
      <c r="E478" s="48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">
      <c r="A479" s="4"/>
      <c r="B479" s="4"/>
      <c r="C479" s="4"/>
      <c r="D479" s="47"/>
      <c r="E479" s="48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">
      <c r="A480" s="4"/>
      <c r="B480" s="4"/>
      <c r="C480" s="4"/>
      <c r="D480" s="47"/>
      <c r="E480" s="48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">
      <c r="A481" s="4"/>
      <c r="B481" s="4"/>
      <c r="C481" s="4"/>
      <c r="D481" s="47"/>
      <c r="E481" s="48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">
      <c r="A482" s="4"/>
      <c r="B482" s="4"/>
      <c r="C482" s="4"/>
      <c r="D482" s="47"/>
      <c r="E482" s="48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">
      <c r="A483" s="4"/>
      <c r="B483" s="4"/>
      <c r="C483" s="4"/>
      <c r="D483" s="47"/>
      <c r="E483" s="48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">
      <c r="A484" s="4"/>
      <c r="B484" s="4"/>
      <c r="C484" s="4"/>
      <c r="D484" s="47"/>
      <c r="E484" s="48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">
      <c r="A485" s="4"/>
      <c r="B485" s="4"/>
      <c r="C485" s="4"/>
      <c r="D485" s="47"/>
      <c r="E485" s="48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">
      <c r="A486" s="4"/>
      <c r="B486" s="4"/>
      <c r="C486" s="4"/>
      <c r="D486" s="47"/>
      <c r="E486" s="48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">
      <c r="A487" s="4"/>
      <c r="B487" s="4"/>
      <c r="C487" s="4"/>
      <c r="D487" s="47"/>
      <c r="E487" s="48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">
      <c r="A488" s="4"/>
      <c r="B488" s="4"/>
      <c r="C488" s="4"/>
      <c r="D488" s="47"/>
      <c r="E488" s="48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">
      <c r="A489" s="4"/>
      <c r="B489" s="4"/>
      <c r="C489" s="4"/>
      <c r="D489" s="47"/>
      <c r="E489" s="48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">
      <c r="A490" s="4"/>
      <c r="B490" s="4"/>
      <c r="C490" s="4"/>
      <c r="D490" s="47"/>
      <c r="E490" s="48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">
      <c r="A491" s="4"/>
      <c r="B491" s="4"/>
      <c r="C491" s="4"/>
      <c r="D491" s="47"/>
      <c r="E491" s="48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">
      <c r="A492" s="4"/>
      <c r="B492" s="4"/>
      <c r="C492" s="4"/>
      <c r="D492" s="47"/>
      <c r="E492" s="48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">
      <c r="A493" s="4"/>
      <c r="B493" s="4"/>
      <c r="C493" s="4"/>
      <c r="D493" s="47"/>
      <c r="E493" s="48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">
      <c r="A494" s="4"/>
      <c r="B494" s="4"/>
      <c r="C494" s="4"/>
      <c r="D494" s="47"/>
      <c r="E494" s="48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">
      <c r="A495" s="4"/>
      <c r="B495" s="4"/>
      <c r="C495" s="4"/>
      <c r="D495" s="47"/>
      <c r="E495" s="48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">
      <c r="A496" s="4"/>
      <c r="B496" s="4"/>
      <c r="C496" s="4"/>
      <c r="D496" s="47"/>
      <c r="E496" s="48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">
      <c r="A497" s="4"/>
      <c r="B497" s="4"/>
      <c r="C497" s="4"/>
      <c r="D497" s="47"/>
      <c r="E497" s="48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">
      <c r="A498" s="4"/>
      <c r="B498" s="4"/>
      <c r="C498" s="4"/>
      <c r="D498" s="47"/>
      <c r="E498" s="48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">
      <c r="A499" s="4"/>
      <c r="B499" s="4"/>
      <c r="C499" s="4"/>
      <c r="D499" s="47"/>
      <c r="E499" s="48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">
      <c r="A500" s="4"/>
      <c r="B500" s="4"/>
      <c r="C500" s="4"/>
      <c r="D500" s="47"/>
      <c r="E500" s="48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">
      <c r="A501" s="4"/>
      <c r="B501" s="4"/>
      <c r="C501" s="4"/>
      <c r="D501" s="47"/>
      <c r="E501" s="48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">
      <c r="A502" s="4"/>
      <c r="B502" s="4"/>
      <c r="C502" s="4"/>
      <c r="D502" s="47"/>
      <c r="E502" s="48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">
      <c r="A503" s="4"/>
      <c r="B503" s="4"/>
      <c r="C503" s="4"/>
      <c r="D503" s="47"/>
      <c r="E503" s="48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">
      <c r="A504" s="4"/>
      <c r="B504" s="4"/>
      <c r="C504" s="4"/>
      <c r="D504" s="47"/>
      <c r="E504" s="48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">
      <c r="A505" s="4"/>
      <c r="B505" s="4"/>
      <c r="C505" s="4"/>
      <c r="D505" s="47"/>
      <c r="E505" s="48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">
      <c r="A506" s="4"/>
      <c r="B506" s="4"/>
      <c r="C506" s="4"/>
      <c r="D506" s="47"/>
      <c r="E506" s="48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">
      <c r="A507" s="4"/>
      <c r="B507" s="4"/>
      <c r="C507" s="4"/>
      <c r="D507" s="47"/>
      <c r="E507" s="48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">
      <c r="A508" s="4"/>
      <c r="B508" s="4"/>
      <c r="C508" s="4"/>
      <c r="D508" s="47"/>
      <c r="E508" s="48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">
      <c r="A509" s="4"/>
      <c r="B509" s="4"/>
      <c r="C509" s="4"/>
      <c r="D509" s="47"/>
      <c r="E509" s="48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">
      <c r="A510" s="4"/>
      <c r="B510" s="4"/>
      <c r="C510" s="4"/>
      <c r="D510" s="47"/>
      <c r="E510" s="48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">
      <c r="A511" s="4"/>
      <c r="B511" s="4"/>
      <c r="C511" s="4"/>
      <c r="D511" s="47"/>
      <c r="E511" s="48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">
      <c r="A512" s="4"/>
      <c r="B512" s="4"/>
      <c r="C512" s="4"/>
      <c r="D512" s="47"/>
      <c r="E512" s="48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">
      <c r="A513" s="4"/>
      <c r="B513" s="4"/>
      <c r="C513" s="4"/>
      <c r="D513" s="47"/>
      <c r="E513" s="48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">
      <c r="A514" s="4"/>
      <c r="B514" s="4"/>
      <c r="C514" s="4"/>
      <c r="D514" s="47"/>
      <c r="E514" s="48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">
      <c r="A515" s="4"/>
      <c r="B515" s="4"/>
      <c r="C515" s="4"/>
      <c r="D515" s="47"/>
      <c r="E515" s="48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">
      <c r="A516" s="4"/>
      <c r="B516" s="4"/>
      <c r="C516" s="4"/>
      <c r="D516" s="47"/>
      <c r="E516" s="48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">
      <c r="A517" s="4"/>
      <c r="B517" s="4"/>
      <c r="C517" s="4"/>
      <c r="D517" s="47"/>
      <c r="E517" s="48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">
      <c r="A518" s="4"/>
      <c r="B518" s="4"/>
      <c r="C518" s="4"/>
      <c r="D518" s="47"/>
      <c r="E518" s="48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">
      <c r="A519" s="4"/>
      <c r="B519" s="4"/>
      <c r="C519" s="4"/>
      <c r="D519" s="47"/>
      <c r="E519" s="48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">
      <c r="A520" s="4"/>
      <c r="B520" s="4"/>
      <c r="C520" s="4"/>
      <c r="D520" s="47"/>
      <c r="E520" s="48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">
      <c r="A521" s="4"/>
      <c r="B521" s="4"/>
      <c r="C521" s="4"/>
      <c r="D521" s="47"/>
      <c r="E521" s="48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">
      <c r="A522" s="4"/>
      <c r="B522" s="4"/>
      <c r="C522" s="4"/>
      <c r="D522" s="47"/>
      <c r="E522" s="48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">
      <c r="A523" s="4"/>
      <c r="B523" s="4"/>
      <c r="C523" s="4"/>
      <c r="D523" s="47"/>
      <c r="E523" s="48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">
      <c r="A524" s="4"/>
      <c r="B524" s="4"/>
      <c r="C524" s="4"/>
      <c r="D524" s="47"/>
      <c r="E524" s="48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">
      <c r="A525" s="4"/>
      <c r="B525" s="4"/>
      <c r="C525" s="4"/>
      <c r="D525" s="47"/>
      <c r="E525" s="48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">
      <c r="A526" s="4"/>
      <c r="B526" s="4"/>
      <c r="C526" s="4"/>
      <c r="D526" s="47"/>
      <c r="E526" s="48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">
      <c r="A527" s="4"/>
      <c r="B527" s="4"/>
      <c r="C527" s="4"/>
      <c r="D527" s="47"/>
      <c r="E527" s="48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">
      <c r="A528" s="4"/>
      <c r="B528" s="4"/>
      <c r="C528" s="4"/>
      <c r="D528" s="47"/>
      <c r="E528" s="48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">
      <c r="A529" s="4"/>
      <c r="B529" s="4"/>
      <c r="C529" s="4"/>
      <c r="D529" s="47"/>
      <c r="E529" s="48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">
      <c r="A530" s="4"/>
      <c r="B530" s="4"/>
      <c r="C530" s="4"/>
      <c r="D530" s="47"/>
      <c r="E530" s="48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">
      <c r="A531" s="4"/>
      <c r="B531" s="4"/>
      <c r="C531" s="4"/>
      <c r="D531" s="47"/>
      <c r="E531" s="48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">
      <c r="A532" s="4"/>
      <c r="B532" s="4"/>
      <c r="C532" s="4"/>
      <c r="D532" s="47"/>
      <c r="E532" s="48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">
      <c r="A533" s="4"/>
      <c r="B533" s="4"/>
      <c r="C533" s="4"/>
      <c r="D533" s="47"/>
      <c r="E533" s="48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">
      <c r="A534" s="4"/>
      <c r="B534" s="4"/>
      <c r="C534" s="4"/>
      <c r="D534" s="47"/>
      <c r="E534" s="48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">
      <c r="A535" s="4"/>
      <c r="B535" s="4"/>
      <c r="C535" s="4"/>
      <c r="D535" s="47"/>
      <c r="E535" s="48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">
      <c r="A536" s="4"/>
      <c r="B536" s="4"/>
      <c r="C536" s="4"/>
      <c r="D536" s="47"/>
      <c r="E536" s="48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">
      <c r="A537" s="4"/>
      <c r="B537" s="4"/>
      <c r="C537" s="4"/>
      <c r="D537" s="47"/>
      <c r="E537" s="48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">
      <c r="A538" s="4"/>
      <c r="B538" s="4"/>
      <c r="C538" s="4"/>
      <c r="D538" s="47"/>
      <c r="E538" s="48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">
      <c r="A539" s="4"/>
      <c r="B539" s="4"/>
      <c r="C539" s="4"/>
      <c r="D539" s="47"/>
      <c r="E539" s="48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">
      <c r="A540" s="4"/>
      <c r="B540" s="4"/>
      <c r="C540" s="4"/>
      <c r="D540" s="47"/>
      <c r="E540" s="48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">
      <c r="A541" s="4"/>
      <c r="B541" s="4"/>
      <c r="C541" s="4"/>
      <c r="D541" s="47"/>
      <c r="E541" s="48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">
      <c r="A542" s="4"/>
      <c r="B542" s="4"/>
      <c r="C542" s="4"/>
      <c r="D542" s="47"/>
      <c r="E542" s="48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">
      <c r="A543" s="4"/>
      <c r="B543" s="4"/>
      <c r="C543" s="4"/>
      <c r="D543" s="47"/>
      <c r="E543" s="48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">
      <c r="A544" s="4"/>
      <c r="B544" s="4"/>
      <c r="C544" s="4"/>
      <c r="D544" s="47"/>
      <c r="E544" s="48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">
      <c r="A545" s="4"/>
      <c r="B545" s="4"/>
      <c r="C545" s="4"/>
      <c r="D545" s="47"/>
      <c r="E545" s="48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">
      <c r="A546" s="4"/>
      <c r="B546" s="4"/>
      <c r="C546" s="4"/>
      <c r="D546" s="47"/>
      <c r="E546" s="48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">
      <c r="A547" s="4"/>
      <c r="B547" s="4"/>
      <c r="C547" s="4"/>
      <c r="D547" s="47"/>
      <c r="E547" s="48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">
      <c r="A548" s="4"/>
      <c r="B548" s="4"/>
      <c r="C548" s="4"/>
      <c r="D548" s="47"/>
      <c r="E548" s="48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">
      <c r="A549" s="4"/>
      <c r="B549" s="4"/>
      <c r="C549" s="4"/>
      <c r="D549" s="47"/>
      <c r="E549" s="48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">
      <c r="A550" s="4"/>
      <c r="B550" s="4"/>
      <c r="C550" s="4"/>
      <c r="D550" s="47"/>
      <c r="E550" s="48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">
      <c r="A551" s="4"/>
      <c r="B551" s="4"/>
      <c r="C551" s="4"/>
      <c r="D551" s="47"/>
      <c r="E551" s="48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">
      <c r="A552" s="4"/>
      <c r="B552" s="4"/>
      <c r="C552" s="4"/>
      <c r="D552" s="47"/>
      <c r="E552" s="48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">
      <c r="A553" s="4"/>
      <c r="B553" s="4"/>
      <c r="C553" s="4"/>
      <c r="D553" s="47"/>
      <c r="E553" s="48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">
      <c r="A554" s="4"/>
      <c r="B554" s="4"/>
      <c r="C554" s="4"/>
      <c r="D554" s="47"/>
      <c r="E554" s="48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">
      <c r="A555" s="4"/>
      <c r="B555" s="4"/>
      <c r="C555" s="4"/>
      <c r="D555" s="47"/>
      <c r="E555" s="48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">
      <c r="A556" s="4"/>
      <c r="B556" s="4"/>
      <c r="C556" s="4"/>
      <c r="D556" s="47"/>
      <c r="E556" s="48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">
      <c r="A557" s="4"/>
      <c r="B557" s="4"/>
      <c r="C557" s="4"/>
      <c r="D557" s="47"/>
      <c r="E557" s="48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">
      <c r="A558" s="4"/>
      <c r="B558" s="4"/>
      <c r="C558" s="4"/>
      <c r="D558" s="47"/>
      <c r="E558" s="48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">
      <c r="A559" s="4"/>
      <c r="B559" s="4"/>
      <c r="C559" s="4"/>
      <c r="D559" s="47"/>
      <c r="E559" s="48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">
      <c r="A560" s="4"/>
      <c r="B560" s="4"/>
      <c r="C560" s="4"/>
      <c r="D560" s="47"/>
      <c r="E560" s="48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">
      <c r="A561" s="4"/>
      <c r="B561" s="4"/>
      <c r="C561" s="4"/>
      <c r="D561" s="47"/>
      <c r="E561" s="48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">
      <c r="A562" s="4"/>
      <c r="B562" s="4"/>
      <c r="C562" s="4"/>
      <c r="D562" s="47"/>
      <c r="E562" s="48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">
      <c r="A563" s="4"/>
      <c r="B563" s="4"/>
      <c r="C563" s="4"/>
      <c r="D563" s="47"/>
      <c r="E563" s="48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">
      <c r="A564" s="4"/>
      <c r="B564" s="4"/>
      <c r="C564" s="4"/>
      <c r="D564" s="47"/>
      <c r="E564" s="48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">
      <c r="A565" s="4"/>
      <c r="B565" s="4"/>
      <c r="C565" s="4"/>
      <c r="D565" s="47"/>
      <c r="E565" s="48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">
      <c r="A566" s="4"/>
      <c r="B566" s="4"/>
      <c r="C566" s="4"/>
      <c r="D566" s="47"/>
      <c r="E566" s="48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">
      <c r="A567" s="4"/>
      <c r="B567" s="4"/>
      <c r="C567" s="4"/>
      <c r="D567" s="47"/>
      <c r="E567" s="48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">
      <c r="A568" s="4"/>
      <c r="B568" s="4"/>
      <c r="C568" s="4"/>
      <c r="D568" s="47"/>
      <c r="E568" s="48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">
      <c r="A569" s="4"/>
      <c r="B569" s="4"/>
      <c r="C569" s="4"/>
      <c r="D569" s="47"/>
      <c r="E569" s="48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">
      <c r="A570" s="4"/>
      <c r="B570" s="4"/>
      <c r="C570" s="4"/>
      <c r="D570" s="47"/>
      <c r="E570" s="48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">
      <c r="A571" s="4"/>
      <c r="B571" s="4"/>
      <c r="C571" s="4"/>
      <c r="D571" s="47"/>
      <c r="E571" s="48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">
      <c r="A572" s="4"/>
      <c r="B572" s="4"/>
      <c r="C572" s="4"/>
      <c r="D572" s="47"/>
      <c r="E572" s="48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">
      <c r="A573" s="4"/>
      <c r="B573" s="4"/>
      <c r="C573" s="4"/>
      <c r="D573" s="47"/>
      <c r="E573" s="48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">
      <c r="A574" s="4"/>
      <c r="B574" s="4"/>
      <c r="C574" s="4"/>
      <c r="D574" s="47"/>
      <c r="E574" s="48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">
      <c r="A575" s="4"/>
      <c r="B575" s="4"/>
      <c r="C575" s="4"/>
      <c r="D575" s="47"/>
      <c r="E575" s="48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">
      <c r="A576" s="4"/>
      <c r="B576" s="4"/>
      <c r="C576" s="4"/>
      <c r="D576" s="47"/>
      <c r="E576" s="48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">
      <c r="A577" s="4"/>
      <c r="B577" s="4"/>
      <c r="C577" s="4"/>
      <c r="D577" s="47"/>
      <c r="E577" s="48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">
      <c r="A578" s="4"/>
      <c r="B578" s="4"/>
      <c r="C578" s="4"/>
      <c r="D578" s="47"/>
      <c r="E578" s="48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">
      <c r="A579" s="4"/>
      <c r="B579" s="4"/>
      <c r="C579" s="4"/>
      <c r="D579" s="47"/>
      <c r="E579" s="48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">
      <c r="A580" s="4"/>
      <c r="B580" s="4"/>
      <c r="C580" s="4"/>
      <c r="D580" s="47"/>
      <c r="E580" s="48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">
      <c r="A581" s="4"/>
      <c r="B581" s="4"/>
      <c r="C581" s="4"/>
      <c r="D581" s="47"/>
      <c r="E581" s="48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">
      <c r="A582" s="4"/>
      <c r="B582" s="4"/>
      <c r="C582" s="4"/>
      <c r="D582" s="47"/>
      <c r="E582" s="48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">
      <c r="A583" s="4"/>
      <c r="B583" s="4"/>
      <c r="C583" s="4"/>
      <c r="D583" s="47"/>
      <c r="E583" s="48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">
      <c r="A584" s="4"/>
      <c r="B584" s="4"/>
      <c r="C584" s="4"/>
      <c r="D584" s="47"/>
      <c r="E584" s="48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">
      <c r="A585" s="4"/>
      <c r="B585" s="4"/>
      <c r="C585" s="4"/>
      <c r="D585" s="47"/>
      <c r="E585" s="48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">
      <c r="A586" s="4"/>
      <c r="B586" s="4"/>
      <c r="C586" s="4"/>
      <c r="D586" s="47"/>
      <c r="E586" s="48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">
      <c r="A587" s="4"/>
      <c r="B587" s="4"/>
      <c r="C587" s="4"/>
      <c r="D587" s="47"/>
      <c r="E587" s="48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">
      <c r="A588" s="4"/>
      <c r="B588" s="4"/>
      <c r="C588" s="4"/>
      <c r="D588" s="47"/>
      <c r="E588" s="48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">
      <c r="A589" s="4"/>
      <c r="B589" s="4"/>
      <c r="C589" s="4"/>
      <c r="D589" s="47"/>
      <c r="E589" s="48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">
      <c r="A590" s="4"/>
      <c r="B590" s="4"/>
      <c r="C590" s="4"/>
      <c r="D590" s="47"/>
      <c r="E590" s="48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">
      <c r="A591" s="4"/>
      <c r="B591" s="4"/>
      <c r="C591" s="4"/>
      <c r="D591" s="47"/>
      <c r="E591" s="48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">
      <c r="A592" s="4"/>
      <c r="B592" s="4"/>
      <c r="C592" s="4"/>
      <c r="D592" s="47"/>
      <c r="E592" s="48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">
      <c r="A593" s="4"/>
      <c r="B593" s="4"/>
      <c r="C593" s="4"/>
      <c r="D593" s="47"/>
      <c r="E593" s="48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">
      <c r="A594" s="4"/>
      <c r="B594" s="4"/>
      <c r="C594" s="4"/>
      <c r="D594" s="47"/>
      <c r="E594" s="48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">
      <c r="A595" s="4"/>
      <c r="B595" s="4"/>
      <c r="C595" s="4"/>
      <c r="D595" s="47"/>
      <c r="E595" s="48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">
      <c r="A596" s="4"/>
      <c r="B596" s="4"/>
      <c r="C596" s="4"/>
      <c r="D596" s="47"/>
      <c r="E596" s="48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">
      <c r="A597" s="4"/>
      <c r="B597" s="4"/>
      <c r="C597" s="4"/>
      <c r="D597" s="47"/>
      <c r="E597" s="48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">
      <c r="A598" s="4"/>
      <c r="B598" s="4"/>
      <c r="C598" s="4"/>
      <c r="D598" s="47"/>
      <c r="E598" s="48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">
      <c r="A599" s="4"/>
      <c r="B599" s="4"/>
      <c r="C599" s="4"/>
      <c r="D599" s="47"/>
      <c r="E599" s="48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">
      <c r="A600" s="4"/>
      <c r="B600" s="4"/>
      <c r="C600" s="4"/>
      <c r="D600" s="47"/>
      <c r="E600" s="48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">
      <c r="A601" s="4"/>
      <c r="B601" s="4"/>
      <c r="C601" s="4"/>
      <c r="D601" s="47"/>
      <c r="E601" s="48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">
      <c r="A602" s="4"/>
      <c r="B602" s="4"/>
      <c r="C602" s="4"/>
      <c r="D602" s="47"/>
      <c r="E602" s="48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">
      <c r="A603" s="4"/>
      <c r="B603" s="4"/>
      <c r="C603" s="4"/>
      <c r="D603" s="47"/>
      <c r="E603" s="48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">
      <c r="A604" s="4"/>
      <c r="B604" s="4"/>
      <c r="C604" s="4"/>
      <c r="D604" s="47"/>
      <c r="E604" s="48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">
      <c r="A605" s="4"/>
      <c r="B605" s="4"/>
      <c r="C605" s="4"/>
      <c r="D605" s="47"/>
      <c r="E605" s="48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">
      <c r="A606" s="4"/>
      <c r="B606" s="4"/>
      <c r="C606" s="4"/>
      <c r="D606" s="47"/>
      <c r="E606" s="48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">
      <c r="A607" s="4"/>
      <c r="B607" s="4"/>
      <c r="C607" s="4"/>
      <c r="D607" s="47"/>
      <c r="E607" s="48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">
      <c r="A608" s="4"/>
      <c r="B608" s="4"/>
      <c r="C608" s="4"/>
      <c r="D608" s="47"/>
      <c r="E608" s="48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">
      <c r="A609" s="4"/>
      <c r="B609" s="4"/>
      <c r="C609" s="4"/>
      <c r="D609" s="47"/>
      <c r="E609" s="48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">
      <c r="A610" s="4"/>
      <c r="B610" s="4"/>
      <c r="C610" s="4"/>
      <c r="D610" s="47"/>
      <c r="E610" s="48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">
      <c r="A611" s="4"/>
      <c r="B611" s="4"/>
      <c r="C611" s="4"/>
      <c r="D611" s="47"/>
      <c r="E611" s="48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">
      <c r="A612" s="4"/>
      <c r="B612" s="4"/>
      <c r="C612" s="4"/>
      <c r="D612" s="47"/>
      <c r="E612" s="48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">
      <c r="A613" s="4"/>
      <c r="B613" s="4"/>
      <c r="C613" s="4"/>
      <c r="D613" s="47"/>
      <c r="E613" s="48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">
      <c r="A614" s="4"/>
      <c r="B614" s="4"/>
      <c r="C614" s="4"/>
      <c r="D614" s="47"/>
      <c r="E614" s="48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">
      <c r="A615" s="4"/>
      <c r="B615" s="4"/>
      <c r="C615" s="4"/>
      <c r="D615" s="47"/>
      <c r="E615" s="48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">
      <c r="A616" s="4"/>
      <c r="B616" s="4"/>
      <c r="C616" s="4"/>
      <c r="D616" s="47"/>
      <c r="E616" s="48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">
      <c r="A617" s="4"/>
      <c r="B617" s="4"/>
      <c r="C617" s="4"/>
      <c r="D617" s="47"/>
      <c r="E617" s="48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">
      <c r="A618" s="4"/>
      <c r="B618" s="4"/>
      <c r="C618" s="4"/>
      <c r="D618" s="47"/>
      <c r="E618" s="48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">
      <c r="A619" s="4"/>
      <c r="B619" s="4"/>
      <c r="C619" s="4"/>
      <c r="D619" s="47"/>
      <c r="E619" s="48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">
      <c r="A620" s="4"/>
      <c r="B620" s="4"/>
      <c r="C620" s="4"/>
      <c r="D620" s="47"/>
      <c r="E620" s="48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">
      <c r="A621" s="4"/>
      <c r="B621" s="4"/>
      <c r="C621" s="4"/>
      <c r="D621" s="47"/>
      <c r="E621" s="48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">
      <c r="A622" s="4"/>
      <c r="B622" s="4"/>
      <c r="C622" s="4"/>
      <c r="D622" s="47"/>
      <c r="E622" s="48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">
      <c r="A623" s="4"/>
      <c r="B623" s="4"/>
      <c r="C623" s="4"/>
      <c r="D623" s="47"/>
      <c r="E623" s="48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">
      <c r="A624" s="4"/>
      <c r="B624" s="4"/>
      <c r="C624" s="4"/>
      <c r="D624" s="47"/>
      <c r="E624" s="48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">
      <c r="A625" s="4"/>
      <c r="B625" s="4"/>
      <c r="C625" s="4"/>
      <c r="D625" s="47"/>
      <c r="E625" s="48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">
      <c r="A626" s="4"/>
      <c r="B626" s="4"/>
      <c r="C626" s="4"/>
      <c r="D626" s="47"/>
      <c r="E626" s="48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">
      <c r="A627" s="4"/>
      <c r="B627" s="4"/>
      <c r="C627" s="4"/>
      <c r="D627" s="47"/>
      <c r="E627" s="48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">
      <c r="A628" s="4"/>
      <c r="B628" s="4"/>
      <c r="C628" s="4"/>
      <c r="D628" s="47"/>
      <c r="E628" s="48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">
      <c r="A629" s="4"/>
      <c r="B629" s="4"/>
      <c r="C629" s="4"/>
      <c r="D629" s="47"/>
      <c r="E629" s="48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">
      <c r="A630" s="4"/>
      <c r="B630" s="4"/>
      <c r="C630" s="4"/>
      <c r="D630" s="47"/>
      <c r="E630" s="48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">
      <c r="A631" s="4"/>
      <c r="B631" s="4"/>
      <c r="C631" s="4"/>
      <c r="D631" s="47"/>
      <c r="E631" s="48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">
      <c r="A632" s="4"/>
      <c r="B632" s="4"/>
      <c r="C632" s="4"/>
      <c r="D632" s="47"/>
      <c r="E632" s="48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">
      <c r="A633" s="4"/>
      <c r="B633" s="4"/>
      <c r="C633" s="4"/>
      <c r="D633" s="47"/>
      <c r="E633" s="48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">
      <c r="A634" s="4"/>
      <c r="B634" s="4"/>
      <c r="C634" s="4"/>
      <c r="D634" s="47"/>
      <c r="E634" s="48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">
      <c r="A635" s="4"/>
      <c r="B635" s="4"/>
      <c r="C635" s="4"/>
      <c r="D635" s="47"/>
      <c r="E635" s="48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">
      <c r="A636" s="4"/>
      <c r="B636" s="4"/>
      <c r="C636" s="4"/>
      <c r="D636" s="47"/>
      <c r="E636" s="48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">
      <c r="A637" s="4"/>
      <c r="B637" s="4"/>
      <c r="C637" s="4"/>
      <c r="D637" s="47"/>
      <c r="E637" s="48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">
      <c r="A638" s="4"/>
      <c r="B638" s="4"/>
      <c r="C638" s="4"/>
      <c r="D638" s="47"/>
      <c r="E638" s="48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">
      <c r="A639" s="4"/>
      <c r="B639" s="4"/>
      <c r="C639" s="4"/>
      <c r="D639" s="47"/>
      <c r="E639" s="48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">
      <c r="A640" s="4"/>
      <c r="B640" s="4"/>
      <c r="C640" s="4"/>
      <c r="D640" s="47"/>
      <c r="E640" s="48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">
      <c r="A641" s="4"/>
      <c r="B641" s="4"/>
      <c r="C641" s="4"/>
      <c r="D641" s="47"/>
      <c r="E641" s="48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">
      <c r="A642" s="4"/>
      <c r="B642" s="4"/>
      <c r="C642" s="4"/>
      <c r="D642" s="47"/>
      <c r="E642" s="48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">
      <c r="A643" s="4"/>
      <c r="B643" s="4"/>
      <c r="C643" s="4"/>
      <c r="D643" s="47"/>
      <c r="E643" s="48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">
      <c r="A644" s="4"/>
      <c r="B644" s="4"/>
      <c r="C644" s="4"/>
      <c r="D644" s="47"/>
      <c r="E644" s="48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">
      <c r="A645" s="4"/>
      <c r="B645" s="4"/>
      <c r="C645" s="4"/>
      <c r="D645" s="47"/>
      <c r="E645" s="48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">
      <c r="A646" s="4"/>
      <c r="B646" s="4"/>
      <c r="C646" s="4"/>
      <c r="D646" s="47"/>
      <c r="E646" s="48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">
      <c r="A647" s="4"/>
      <c r="B647" s="4"/>
      <c r="C647" s="4"/>
      <c r="D647" s="47"/>
      <c r="E647" s="48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">
      <c r="A648" s="4"/>
      <c r="B648" s="4"/>
      <c r="C648" s="4"/>
      <c r="D648" s="47"/>
      <c r="E648" s="48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">
      <c r="A649" s="4"/>
      <c r="B649" s="4"/>
      <c r="C649" s="4"/>
      <c r="D649" s="47"/>
      <c r="E649" s="48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">
      <c r="A650" s="4"/>
      <c r="B650" s="4"/>
      <c r="C650" s="4"/>
      <c r="D650" s="47"/>
      <c r="E650" s="48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">
      <c r="A651" s="4"/>
      <c r="B651" s="4"/>
      <c r="C651" s="4"/>
      <c r="D651" s="47"/>
      <c r="E651" s="48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">
      <c r="A652" s="4"/>
      <c r="B652" s="4"/>
      <c r="C652" s="4"/>
      <c r="D652" s="47"/>
      <c r="E652" s="48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">
      <c r="A653" s="4"/>
      <c r="B653" s="4"/>
      <c r="C653" s="4"/>
      <c r="D653" s="47"/>
      <c r="E653" s="48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">
      <c r="A654" s="4"/>
      <c r="B654" s="4"/>
      <c r="C654" s="4"/>
      <c r="D654" s="47"/>
      <c r="E654" s="48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">
      <c r="A655" s="4"/>
      <c r="B655" s="4"/>
      <c r="C655" s="4"/>
      <c r="D655" s="47"/>
      <c r="E655" s="48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">
      <c r="A656" s="4"/>
      <c r="B656" s="4"/>
      <c r="C656" s="4"/>
      <c r="D656" s="47"/>
      <c r="E656" s="48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">
      <c r="A657" s="4"/>
      <c r="B657" s="4"/>
      <c r="C657" s="4"/>
      <c r="D657" s="47"/>
      <c r="E657" s="48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">
      <c r="A658" s="4"/>
      <c r="B658" s="4"/>
      <c r="C658" s="4"/>
      <c r="D658" s="47"/>
      <c r="E658" s="48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">
      <c r="A659" s="4"/>
      <c r="B659" s="4"/>
      <c r="C659" s="4"/>
      <c r="D659" s="47"/>
      <c r="E659" s="48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">
      <c r="A660" s="4"/>
      <c r="B660" s="4"/>
      <c r="C660" s="4"/>
      <c r="D660" s="47"/>
      <c r="E660" s="48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">
      <c r="A661" s="4"/>
      <c r="B661" s="4"/>
      <c r="C661" s="4"/>
      <c r="D661" s="47"/>
      <c r="E661" s="48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">
      <c r="A662" s="4"/>
      <c r="B662" s="4"/>
      <c r="C662" s="4"/>
      <c r="D662" s="47"/>
      <c r="E662" s="48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">
      <c r="A663" s="4"/>
      <c r="B663" s="4"/>
      <c r="C663" s="4"/>
      <c r="D663" s="47"/>
      <c r="E663" s="48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">
      <c r="A664" s="4"/>
      <c r="B664" s="4"/>
      <c r="C664" s="4"/>
      <c r="D664" s="47"/>
      <c r="E664" s="48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">
      <c r="A665" s="4"/>
      <c r="B665" s="4"/>
      <c r="C665" s="4"/>
      <c r="D665" s="47"/>
      <c r="E665" s="48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">
      <c r="A666" s="4"/>
      <c r="B666" s="4"/>
      <c r="C666" s="4"/>
      <c r="D666" s="47"/>
      <c r="E666" s="48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">
      <c r="A667" s="4"/>
      <c r="B667" s="4"/>
      <c r="C667" s="4"/>
      <c r="D667" s="47"/>
      <c r="E667" s="48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">
      <c r="A668" s="4"/>
      <c r="B668" s="4"/>
      <c r="C668" s="4"/>
      <c r="D668" s="47"/>
      <c r="E668" s="48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">
      <c r="A669" s="4"/>
      <c r="B669" s="4"/>
      <c r="C669" s="4"/>
      <c r="D669" s="47"/>
      <c r="E669" s="48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">
      <c r="A670" s="4"/>
      <c r="B670" s="4"/>
      <c r="C670" s="4"/>
      <c r="D670" s="47"/>
      <c r="E670" s="48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">
      <c r="A671" s="4"/>
      <c r="B671" s="4"/>
      <c r="C671" s="4"/>
      <c r="D671" s="47"/>
      <c r="E671" s="48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">
      <c r="A672" s="4"/>
      <c r="B672" s="4"/>
      <c r="C672" s="4"/>
      <c r="D672" s="47"/>
      <c r="E672" s="48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">
      <c r="A673" s="4"/>
      <c r="B673" s="4"/>
      <c r="C673" s="4"/>
      <c r="D673" s="47"/>
      <c r="E673" s="48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">
      <c r="A674" s="4"/>
      <c r="B674" s="4"/>
      <c r="C674" s="4"/>
      <c r="D674" s="47"/>
      <c r="E674" s="48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">
      <c r="A675" s="4"/>
      <c r="B675" s="4"/>
      <c r="C675" s="4"/>
      <c r="D675" s="47"/>
      <c r="E675" s="48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">
      <c r="A676" s="4"/>
      <c r="B676" s="4"/>
      <c r="C676" s="4"/>
      <c r="D676" s="47"/>
      <c r="E676" s="48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">
      <c r="A677" s="4"/>
      <c r="B677" s="4"/>
      <c r="C677" s="4"/>
      <c r="D677" s="47"/>
      <c r="E677" s="48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">
      <c r="A678" s="4"/>
      <c r="B678" s="4"/>
      <c r="C678" s="4"/>
      <c r="D678" s="47"/>
      <c r="E678" s="48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">
      <c r="A679" s="4"/>
      <c r="B679" s="4"/>
      <c r="C679" s="4"/>
      <c r="D679" s="47"/>
      <c r="E679" s="48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">
      <c r="A680" s="4"/>
      <c r="B680" s="4"/>
      <c r="C680" s="4"/>
      <c r="D680" s="47"/>
      <c r="E680" s="48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">
      <c r="A681" s="4"/>
      <c r="B681" s="4"/>
      <c r="C681" s="4"/>
      <c r="D681" s="47"/>
      <c r="E681" s="48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">
      <c r="A682" s="4"/>
      <c r="B682" s="4"/>
      <c r="C682" s="4"/>
      <c r="D682" s="47"/>
      <c r="E682" s="48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">
      <c r="A683" s="4"/>
      <c r="B683" s="4"/>
      <c r="C683" s="4"/>
      <c r="D683" s="47"/>
      <c r="E683" s="48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">
      <c r="A684" s="4"/>
      <c r="B684" s="4"/>
      <c r="C684" s="4"/>
      <c r="D684" s="47"/>
      <c r="E684" s="48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">
      <c r="A685" s="4"/>
      <c r="B685" s="4"/>
      <c r="C685" s="4"/>
      <c r="D685" s="47"/>
      <c r="E685" s="48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">
      <c r="A686" s="4"/>
      <c r="B686" s="4"/>
      <c r="C686" s="4"/>
      <c r="D686" s="47"/>
      <c r="E686" s="48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">
      <c r="A687" s="4"/>
      <c r="B687" s="4"/>
      <c r="C687" s="4"/>
      <c r="D687" s="47"/>
      <c r="E687" s="48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">
      <c r="A688" s="4"/>
      <c r="B688" s="4"/>
      <c r="C688" s="4"/>
      <c r="D688" s="47"/>
      <c r="E688" s="48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">
      <c r="A689" s="4"/>
      <c r="B689" s="4"/>
      <c r="C689" s="4"/>
      <c r="D689" s="47"/>
      <c r="E689" s="48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">
      <c r="A690" s="4"/>
      <c r="B690" s="4"/>
      <c r="C690" s="4"/>
      <c r="D690" s="47"/>
      <c r="E690" s="48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">
      <c r="A691" s="4"/>
      <c r="B691" s="4"/>
      <c r="C691" s="4"/>
      <c r="D691" s="47"/>
      <c r="E691" s="48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">
      <c r="A692" s="4"/>
      <c r="B692" s="4"/>
      <c r="C692" s="4"/>
      <c r="D692" s="47"/>
      <c r="E692" s="48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">
      <c r="A693" s="4"/>
      <c r="B693" s="4"/>
      <c r="C693" s="4"/>
      <c r="D693" s="47"/>
      <c r="E693" s="48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">
      <c r="A694" s="4"/>
      <c r="B694" s="4"/>
      <c r="C694" s="4"/>
      <c r="D694" s="47"/>
      <c r="E694" s="48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">
      <c r="A695" s="4"/>
      <c r="B695" s="4"/>
      <c r="C695" s="4"/>
      <c r="D695" s="47"/>
      <c r="E695" s="48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">
      <c r="A696" s="4"/>
      <c r="B696" s="4"/>
      <c r="C696" s="4"/>
      <c r="D696" s="47"/>
      <c r="E696" s="48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">
      <c r="A697" s="4"/>
      <c r="B697" s="4"/>
      <c r="C697" s="4"/>
      <c r="D697" s="47"/>
      <c r="E697" s="48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">
      <c r="A698" s="4"/>
      <c r="B698" s="4"/>
      <c r="C698" s="4"/>
      <c r="D698" s="47"/>
      <c r="E698" s="48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">
      <c r="A699" s="4"/>
      <c r="B699" s="4"/>
      <c r="C699" s="4"/>
      <c r="D699" s="47"/>
      <c r="E699" s="48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">
      <c r="A700" s="4"/>
      <c r="B700" s="4"/>
      <c r="C700" s="4"/>
      <c r="D700" s="47"/>
      <c r="E700" s="48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">
      <c r="A701" s="4"/>
      <c r="B701" s="4"/>
      <c r="C701" s="4"/>
      <c r="D701" s="47"/>
      <c r="E701" s="48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">
      <c r="A702" s="4"/>
      <c r="B702" s="4"/>
      <c r="C702" s="4"/>
      <c r="D702" s="47"/>
      <c r="E702" s="48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">
      <c r="A703" s="4"/>
      <c r="B703" s="4"/>
      <c r="C703" s="4"/>
      <c r="D703" s="47"/>
      <c r="E703" s="48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">
      <c r="A704" s="4"/>
      <c r="B704" s="4"/>
      <c r="C704" s="4"/>
      <c r="D704" s="47"/>
      <c r="E704" s="48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">
      <c r="A705" s="4"/>
      <c r="B705" s="4"/>
      <c r="C705" s="4"/>
      <c r="D705" s="47"/>
      <c r="E705" s="48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">
      <c r="A706" s="4"/>
      <c r="B706" s="4"/>
      <c r="C706" s="4"/>
      <c r="D706" s="47"/>
      <c r="E706" s="48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">
      <c r="A707" s="4"/>
      <c r="B707" s="4"/>
      <c r="C707" s="4"/>
      <c r="D707" s="47"/>
      <c r="E707" s="48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">
      <c r="A708" s="4"/>
      <c r="B708" s="4"/>
      <c r="C708" s="4"/>
      <c r="D708" s="47"/>
      <c r="E708" s="48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">
      <c r="A709" s="4"/>
      <c r="B709" s="4"/>
      <c r="C709" s="4"/>
      <c r="D709" s="47"/>
      <c r="E709" s="48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">
      <c r="A710" s="4"/>
      <c r="B710" s="4"/>
      <c r="C710" s="4"/>
      <c r="D710" s="47"/>
      <c r="E710" s="48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">
      <c r="A711" s="4"/>
      <c r="B711" s="4"/>
      <c r="C711" s="4"/>
      <c r="D711" s="47"/>
      <c r="E711" s="48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">
      <c r="A712" s="4"/>
      <c r="B712" s="4"/>
      <c r="C712" s="4"/>
      <c r="D712" s="47"/>
      <c r="E712" s="48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">
      <c r="A713" s="4"/>
      <c r="B713" s="4"/>
      <c r="C713" s="4"/>
      <c r="D713" s="47"/>
      <c r="E713" s="48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">
      <c r="A714" s="4"/>
      <c r="B714" s="4"/>
      <c r="C714" s="4"/>
      <c r="D714" s="47"/>
      <c r="E714" s="48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">
      <c r="A715" s="4"/>
      <c r="B715" s="4"/>
      <c r="C715" s="4"/>
      <c r="D715" s="47"/>
      <c r="E715" s="48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">
      <c r="A716" s="4"/>
      <c r="B716" s="4"/>
      <c r="C716" s="4"/>
      <c r="D716" s="47"/>
      <c r="E716" s="48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">
      <c r="A717" s="4"/>
      <c r="B717" s="4"/>
      <c r="C717" s="4"/>
      <c r="D717" s="47"/>
      <c r="E717" s="48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">
      <c r="A718" s="4"/>
      <c r="B718" s="4"/>
      <c r="C718" s="4"/>
      <c r="D718" s="47"/>
      <c r="E718" s="48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">
      <c r="A719" s="4"/>
      <c r="B719" s="4"/>
      <c r="C719" s="4"/>
      <c r="D719" s="47"/>
      <c r="E719" s="48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">
      <c r="A720" s="4"/>
      <c r="B720" s="4"/>
      <c r="C720" s="4"/>
      <c r="D720" s="47"/>
      <c r="E720" s="48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">
      <c r="A721" s="4"/>
      <c r="B721" s="4"/>
      <c r="C721" s="4"/>
      <c r="D721" s="47"/>
      <c r="E721" s="48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">
      <c r="A722" s="4"/>
      <c r="B722" s="4"/>
      <c r="C722" s="4"/>
      <c r="D722" s="47"/>
      <c r="E722" s="48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">
      <c r="A723" s="4"/>
      <c r="B723" s="4"/>
      <c r="C723" s="4"/>
      <c r="D723" s="47"/>
      <c r="E723" s="48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">
      <c r="A724" s="4"/>
      <c r="B724" s="4"/>
      <c r="C724" s="4"/>
      <c r="D724" s="47"/>
      <c r="E724" s="48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">
      <c r="A725" s="4"/>
      <c r="B725" s="4"/>
      <c r="C725" s="4"/>
      <c r="D725" s="47"/>
      <c r="E725" s="48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">
      <c r="A726" s="4"/>
      <c r="B726" s="4"/>
      <c r="C726" s="4"/>
      <c r="D726" s="47"/>
      <c r="E726" s="48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">
      <c r="A727" s="4"/>
      <c r="B727" s="4"/>
      <c r="C727" s="4"/>
      <c r="D727" s="47"/>
      <c r="E727" s="48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">
      <c r="A728" s="4"/>
      <c r="B728" s="4"/>
      <c r="C728" s="4"/>
      <c r="D728" s="47"/>
      <c r="E728" s="48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">
      <c r="A729" s="4"/>
      <c r="B729" s="4"/>
      <c r="C729" s="4"/>
      <c r="D729" s="47"/>
      <c r="E729" s="48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">
      <c r="A730" s="4"/>
      <c r="B730" s="4"/>
      <c r="C730" s="4"/>
      <c r="D730" s="47"/>
      <c r="E730" s="48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">
      <c r="A731" s="4"/>
      <c r="B731" s="4"/>
      <c r="C731" s="4"/>
      <c r="D731" s="47"/>
      <c r="E731" s="48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">
      <c r="A732" s="4"/>
      <c r="B732" s="4"/>
      <c r="C732" s="4"/>
      <c r="D732" s="47"/>
      <c r="E732" s="48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">
      <c r="A733" s="4"/>
      <c r="B733" s="4"/>
      <c r="C733" s="4"/>
      <c r="D733" s="47"/>
      <c r="E733" s="48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">
      <c r="A734" s="4"/>
      <c r="B734" s="4"/>
      <c r="C734" s="4"/>
      <c r="D734" s="47"/>
      <c r="E734" s="48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">
      <c r="A735" s="4"/>
      <c r="B735" s="4"/>
      <c r="C735" s="4"/>
      <c r="D735" s="47"/>
      <c r="E735" s="48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">
      <c r="A736" s="4"/>
      <c r="B736" s="4"/>
      <c r="C736" s="4"/>
      <c r="D736" s="47"/>
      <c r="E736" s="48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">
      <c r="A737" s="4"/>
      <c r="B737" s="4"/>
      <c r="C737" s="4"/>
      <c r="D737" s="47"/>
      <c r="E737" s="48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">
      <c r="A738" s="4"/>
      <c r="B738" s="4"/>
      <c r="C738" s="4"/>
      <c r="D738" s="47"/>
      <c r="E738" s="48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">
      <c r="A739" s="4"/>
      <c r="B739" s="4"/>
      <c r="C739" s="4"/>
      <c r="D739" s="47"/>
      <c r="E739" s="48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">
      <c r="A740" s="4"/>
      <c r="B740" s="4"/>
      <c r="C740" s="4"/>
      <c r="D740" s="47"/>
      <c r="E740" s="48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">
      <c r="A741" s="4"/>
      <c r="B741" s="4"/>
      <c r="C741" s="4"/>
      <c r="D741" s="47"/>
      <c r="E741" s="48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">
      <c r="A742" s="4"/>
      <c r="B742" s="4"/>
      <c r="C742" s="4"/>
      <c r="D742" s="47"/>
      <c r="E742" s="48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">
      <c r="A743" s="4"/>
      <c r="B743" s="4"/>
      <c r="C743" s="4"/>
      <c r="D743" s="47"/>
      <c r="E743" s="48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">
      <c r="A744" s="4"/>
      <c r="B744" s="4"/>
      <c r="C744" s="4"/>
      <c r="D744" s="47"/>
      <c r="E744" s="48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">
      <c r="A745" s="4"/>
      <c r="B745" s="4"/>
      <c r="C745" s="4"/>
      <c r="D745" s="47"/>
      <c r="E745" s="48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">
      <c r="A746" s="4"/>
      <c r="B746" s="4"/>
      <c r="C746" s="4"/>
      <c r="D746" s="47"/>
      <c r="E746" s="48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">
      <c r="A747" s="4"/>
      <c r="B747" s="4"/>
      <c r="C747" s="4"/>
      <c r="D747" s="47"/>
      <c r="E747" s="48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">
      <c r="A748" s="4"/>
      <c r="B748" s="4"/>
      <c r="C748" s="4"/>
      <c r="D748" s="47"/>
      <c r="E748" s="48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">
      <c r="A749" s="4"/>
      <c r="B749" s="4"/>
      <c r="C749" s="4"/>
      <c r="D749" s="47"/>
      <c r="E749" s="48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">
      <c r="A750" s="4"/>
      <c r="B750" s="4"/>
      <c r="C750" s="4"/>
      <c r="D750" s="47"/>
      <c r="E750" s="48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">
      <c r="A751" s="4"/>
      <c r="B751" s="4"/>
      <c r="C751" s="4"/>
      <c r="D751" s="47"/>
      <c r="E751" s="48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">
      <c r="A752" s="4"/>
      <c r="B752" s="4"/>
      <c r="C752" s="4"/>
      <c r="D752" s="47"/>
      <c r="E752" s="48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">
      <c r="A753" s="4"/>
      <c r="B753" s="4"/>
      <c r="C753" s="4"/>
      <c r="D753" s="47"/>
      <c r="E753" s="48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">
      <c r="A754" s="4"/>
      <c r="B754" s="4"/>
      <c r="C754" s="4"/>
      <c r="D754" s="47"/>
      <c r="E754" s="48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">
      <c r="A755" s="4"/>
      <c r="B755" s="4"/>
      <c r="C755" s="4"/>
      <c r="D755" s="47"/>
      <c r="E755" s="48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">
      <c r="A756" s="4"/>
      <c r="B756" s="4"/>
      <c r="C756" s="4"/>
      <c r="D756" s="47"/>
      <c r="E756" s="48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">
      <c r="A757" s="4"/>
      <c r="B757" s="4"/>
      <c r="C757" s="4"/>
      <c r="D757" s="47"/>
      <c r="E757" s="48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">
      <c r="A758" s="4"/>
      <c r="B758" s="4"/>
      <c r="C758" s="4"/>
      <c r="D758" s="47"/>
      <c r="E758" s="48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">
      <c r="A759" s="4"/>
      <c r="B759" s="4"/>
      <c r="C759" s="4"/>
      <c r="D759" s="47"/>
      <c r="E759" s="48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">
      <c r="A760" s="4"/>
      <c r="B760" s="4"/>
      <c r="C760" s="4"/>
      <c r="D760" s="47"/>
      <c r="E760" s="48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">
      <c r="A761" s="4"/>
      <c r="B761" s="4"/>
      <c r="C761" s="4"/>
      <c r="D761" s="47"/>
      <c r="E761" s="48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">
      <c r="A762" s="4"/>
      <c r="B762" s="4"/>
      <c r="C762" s="4"/>
      <c r="D762" s="47"/>
      <c r="E762" s="48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">
      <c r="A763" s="4"/>
      <c r="B763" s="4"/>
      <c r="C763" s="4"/>
      <c r="D763" s="47"/>
      <c r="E763" s="48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">
      <c r="A764" s="4"/>
      <c r="B764" s="4"/>
      <c r="C764" s="4"/>
      <c r="D764" s="47"/>
      <c r="E764" s="48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">
      <c r="A765" s="4"/>
      <c r="B765" s="4"/>
      <c r="C765" s="4"/>
      <c r="D765" s="47"/>
      <c r="E765" s="48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">
      <c r="A766" s="4"/>
      <c r="B766" s="4"/>
      <c r="C766" s="4"/>
      <c r="D766" s="47"/>
      <c r="E766" s="48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">
      <c r="A767" s="4"/>
      <c r="B767" s="4"/>
      <c r="C767" s="4"/>
      <c r="D767" s="47"/>
      <c r="E767" s="48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">
      <c r="A768" s="4"/>
      <c r="B768" s="4"/>
      <c r="C768" s="4"/>
      <c r="D768" s="47"/>
      <c r="E768" s="48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">
      <c r="A769" s="4"/>
      <c r="B769" s="4"/>
      <c r="C769" s="4"/>
      <c r="D769" s="47"/>
      <c r="E769" s="48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">
      <c r="A770" s="4"/>
      <c r="B770" s="4"/>
      <c r="C770" s="4"/>
      <c r="D770" s="47"/>
      <c r="E770" s="48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">
      <c r="A771" s="4"/>
      <c r="B771" s="4"/>
      <c r="C771" s="4"/>
      <c r="D771" s="47"/>
      <c r="E771" s="48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">
      <c r="A772" s="4"/>
      <c r="B772" s="4"/>
      <c r="C772" s="4"/>
      <c r="D772" s="47"/>
      <c r="E772" s="48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">
      <c r="A773" s="4"/>
      <c r="B773" s="4"/>
      <c r="C773" s="4"/>
      <c r="D773" s="47"/>
      <c r="E773" s="48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">
      <c r="A774" s="4"/>
      <c r="B774" s="4"/>
      <c r="C774" s="4"/>
      <c r="D774" s="47"/>
      <c r="E774" s="48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">
      <c r="A775" s="4"/>
      <c r="B775" s="4"/>
      <c r="C775" s="4"/>
      <c r="D775" s="47"/>
      <c r="E775" s="48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">
      <c r="A776" s="4"/>
      <c r="B776" s="4"/>
      <c r="C776" s="4"/>
      <c r="D776" s="47"/>
      <c r="E776" s="48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">
      <c r="A777" s="4"/>
      <c r="B777" s="4"/>
      <c r="C777" s="4"/>
      <c r="D777" s="47"/>
      <c r="E777" s="48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">
      <c r="A778" s="4"/>
      <c r="B778" s="4"/>
      <c r="C778" s="4"/>
      <c r="D778" s="47"/>
      <c r="E778" s="48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">
      <c r="A779" s="4"/>
      <c r="B779" s="4"/>
      <c r="C779" s="4"/>
      <c r="D779" s="47"/>
      <c r="E779" s="48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">
      <c r="A780" s="4"/>
      <c r="B780" s="4"/>
      <c r="C780" s="4"/>
      <c r="D780" s="47"/>
      <c r="E780" s="48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">
      <c r="A781" s="4"/>
      <c r="B781" s="4"/>
      <c r="C781" s="4"/>
      <c r="D781" s="47"/>
      <c r="E781" s="48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">
      <c r="A782" s="4"/>
      <c r="B782" s="4"/>
      <c r="C782" s="4"/>
      <c r="D782" s="47"/>
      <c r="E782" s="48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">
      <c r="A783" s="4"/>
      <c r="B783" s="4"/>
      <c r="C783" s="4"/>
      <c r="D783" s="47"/>
      <c r="E783" s="48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">
      <c r="A784" s="4"/>
      <c r="B784" s="4"/>
      <c r="C784" s="4"/>
      <c r="D784" s="47"/>
      <c r="E784" s="48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">
      <c r="A785" s="4"/>
      <c r="B785" s="4"/>
      <c r="C785" s="4"/>
      <c r="D785" s="47"/>
      <c r="E785" s="48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">
      <c r="A786" s="4"/>
      <c r="B786" s="4"/>
      <c r="C786" s="4"/>
      <c r="D786" s="47"/>
      <c r="E786" s="48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">
      <c r="A787" s="4"/>
      <c r="B787" s="4"/>
      <c r="C787" s="4"/>
      <c r="D787" s="47"/>
      <c r="E787" s="48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">
      <c r="A788" s="4"/>
      <c r="B788" s="4"/>
      <c r="C788" s="4"/>
      <c r="D788" s="47"/>
      <c r="E788" s="48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">
      <c r="A789" s="4"/>
      <c r="B789" s="4"/>
      <c r="C789" s="4"/>
      <c r="D789" s="47"/>
      <c r="E789" s="48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">
      <c r="A790" s="4"/>
      <c r="B790" s="4"/>
      <c r="C790" s="4"/>
      <c r="D790" s="47"/>
      <c r="E790" s="48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">
      <c r="A791" s="4"/>
      <c r="B791" s="4"/>
      <c r="C791" s="4"/>
      <c r="D791" s="47"/>
      <c r="E791" s="48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">
      <c r="A792" s="4"/>
      <c r="B792" s="4"/>
      <c r="C792" s="4"/>
      <c r="D792" s="47"/>
      <c r="E792" s="48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">
      <c r="A793" s="4"/>
      <c r="B793" s="4"/>
      <c r="C793" s="4"/>
      <c r="D793" s="47"/>
      <c r="E793" s="48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">
      <c r="A794" s="4"/>
      <c r="B794" s="4"/>
      <c r="C794" s="4"/>
      <c r="D794" s="47"/>
      <c r="E794" s="48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">
      <c r="A795" s="4"/>
      <c r="B795" s="4"/>
      <c r="C795" s="4"/>
      <c r="D795" s="47"/>
      <c r="E795" s="48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">
      <c r="A796" s="4"/>
      <c r="B796" s="4"/>
      <c r="C796" s="4"/>
      <c r="D796" s="47"/>
      <c r="E796" s="48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">
      <c r="A797" s="4"/>
      <c r="B797" s="4"/>
      <c r="C797" s="4"/>
      <c r="D797" s="47"/>
      <c r="E797" s="48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">
      <c r="A798" s="4"/>
      <c r="B798" s="4"/>
      <c r="C798" s="4"/>
      <c r="D798" s="47"/>
      <c r="E798" s="48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">
      <c r="A799" s="4"/>
      <c r="B799" s="4"/>
      <c r="C799" s="4"/>
      <c r="D799" s="47"/>
      <c r="E799" s="48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">
      <c r="A800" s="4"/>
      <c r="B800" s="4"/>
      <c r="C800" s="4"/>
      <c r="D800" s="47"/>
      <c r="E800" s="48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">
      <c r="A801" s="4"/>
      <c r="B801" s="4"/>
      <c r="C801" s="4"/>
      <c r="D801" s="47"/>
      <c r="E801" s="48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">
      <c r="A802" s="4"/>
      <c r="B802" s="4"/>
      <c r="C802" s="4"/>
      <c r="D802" s="47"/>
      <c r="E802" s="48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">
      <c r="A803" s="4"/>
      <c r="B803" s="4"/>
      <c r="C803" s="4"/>
      <c r="D803" s="47"/>
      <c r="E803" s="48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">
      <c r="A804" s="4"/>
      <c r="B804" s="4"/>
      <c r="C804" s="4"/>
      <c r="D804" s="47"/>
      <c r="E804" s="48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">
      <c r="A805" s="4"/>
      <c r="B805" s="4"/>
      <c r="C805" s="4"/>
      <c r="D805" s="47"/>
      <c r="E805" s="48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">
      <c r="A806" s="4"/>
      <c r="B806" s="4"/>
      <c r="C806" s="4"/>
      <c r="D806" s="47"/>
      <c r="E806" s="48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">
      <c r="A807" s="4"/>
      <c r="B807" s="4"/>
      <c r="C807" s="4"/>
      <c r="D807" s="47"/>
      <c r="E807" s="48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">
      <c r="A808" s="4"/>
      <c r="B808" s="4"/>
      <c r="C808" s="4"/>
      <c r="D808" s="47"/>
      <c r="E808" s="48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">
      <c r="A809" s="4"/>
      <c r="B809" s="4"/>
      <c r="C809" s="4"/>
      <c r="D809" s="47"/>
      <c r="E809" s="48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">
      <c r="A810" s="4"/>
      <c r="B810" s="4"/>
      <c r="C810" s="4"/>
      <c r="D810" s="47"/>
      <c r="E810" s="48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">
      <c r="A811" s="4"/>
      <c r="B811" s="4"/>
      <c r="C811" s="4"/>
      <c r="D811" s="47"/>
      <c r="E811" s="48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">
      <c r="A812" s="4"/>
      <c r="B812" s="4"/>
      <c r="C812" s="4"/>
      <c r="D812" s="47"/>
      <c r="E812" s="48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">
      <c r="A813" s="4"/>
      <c r="B813" s="4"/>
      <c r="C813" s="4"/>
      <c r="D813" s="47"/>
      <c r="E813" s="48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">
      <c r="A814" s="4"/>
      <c r="B814" s="4"/>
      <c r="C814" s="4"/>
      <c r="D814" s="47"/>
      <c r="E814" s="48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">
      <c r="A815" s="4"/>
      <c r="B815" s="4"/>
      <c r="C815" s="4"/>
      <c r="D815" s="47"/>
      <c r="E815" s="48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">
      <c r="A816" s="4"/>
      <c r="B816" s="4"/>
      <c r="C816" s="4"/>
      <c r="D816" s="47"/>
      <c r="E816" s="48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">
      <c r="A817" s="4"/>
      <c r="B817" s="4"/>
      <c r="C817" s="4"/>
      <c r="D817" s="47"/>
      <c r="E817" s="48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">
      <c r="A818" s="4"/>
      <c r="B818" s="4"/>
      <c r="C818" s="4"/>
      <c r="D818" s="47"/>
      <c r="E818" s="48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">
      <c r="A819" s="4"/>
      <c r="B819" s="4"/>
      <c r="C819" s="4"/>
      <c r="D819" s="47"/>
      <c r="E819" s="48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">
      <c r="A820" s="4"/>
      <c r="B820" s="4"/>
      <c r="C820" s="4"/>
      <c r="D820" s="47"/>
      <c r="E820" s="48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">
      <c r="A821" s="4"/>
      <c r="B821" s="4"/>
      <c r="C821" s="4"/>
      <c r="D821" s="47"/>
      <c r="E821" s="48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">
      <c r="A822" s="4"/>
      <c r="B822" s="4"/>
      <c r="C822" s="4"/>
      <c r="D822" s="47"/>
      <c r="E822" s="48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">
      <c r="A823" s="4"/>
      <c r="B823" s="4"/>
      <c r="C823" s="4"/>
      <c r="D823" s="47"/>
      <c r="E823" s="48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">
      <c r="A824" s="4"/>
      <c r="B824" s="4"/>
      <c r="C824" s="4"/>
      <c r="D824" s="47"/>
      <c r="E824" s="48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">
      <c r="A825" s="4"/>
      <c r="B825" s="4"/>
      <c r="C825" s="4"/>
      <c r="D825" s="47"/>
      <c r="E825" s="48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">
      <c r="A826" s="4"/>
      <c r="B826" s="4"/>
      <c r="C826" s="4"/>
      <c r="D826" s="47"/>
      <c r="E826" s="48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">
      <c r="A827" s="4"/>
      <c r="B827" s="4"/>
      <c r="C827" s="4"/>
      <c r="D827" s="47"/>
      <c r="E827" s="48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">
      <c r="A828" s="4"/>
      <c r="B828" s="4"/>
      <c r="C828" s="4"/>
      <c r="D828" s="47"/>
      <c r="E828" s="48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">
      <c r="A829" s="4"/>
      <c r="B829" s="4"/>
      <c r="C829" s="4"/>
      <c r="D829" s="47"/>
      <c r="E829" s="48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">
      <c r="A830" s="4"/>
      <c r="B830" s="4"/>
      <c r="C830" s="4"/>
      <c r="D830" s="47"/>
      <c r="E830" s="48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">
      <c r="A831" s="4"/>
      <c r="B831" s="4"/>
      <c r="C831" s="4"/>
      <c r="D831" s="47"/>
      <c r="E831" s="48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">
      <c r="A832" s="4"/>
      <c r="B832" s="4"/>
      <c r="C832" s="4"/>
      <c r="D832" s="47"/>
      <c r="E832" s="48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">
      <c r="A833" s="4"/>
      <c r="B833" s="4"/>
      <c r="C833" s="4"/>
      <c r="D833" s="47"/>
      <c r="E833" s="48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">
      <c r="A834" s="4"/>
      <c r="B834" s="4"/>
      <c r="C834" s="4"/>
      <c r="D834" s="47"/>
      <c r="E834" s="48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">
      <c r="A835" s="4"/>
      <c r="B835" s="4"/>
      <c r="C835" s="4"/>
      <c r="D835" s="47"/>
      <c r="E835" s="48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">
      <c r="A836" s="4"/>
      <c r="B836" s="4"/>
      <c r="C836" s="4"/>
      <c r="D836" s="47"/>
      <c r="E836" s="48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">
      <c r="A837" s="4"/>
      <c r="B837" s="4"/>
      <c r="C837" s="4"/>
      <c r="D837" s="47"/>
      <c r="E837" s="48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">
      <c r="A838" s="4"/>
      <c r="B838" s="4"/>
      <c r="C838" s="4"/>
      <c r="D838" s="47"/>
      <c r="E838" s="48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">
      <c r="A839" s="4"/>
      <c r="B839" s="4"/>
      <c r="C839" s="4"/>
      <c r="D839" s="47"/>
      <c r="E839" s="48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">
      <c r="A840" s="4"/>
      <c r="B840" s="4"/>
      <c r="C840" s="4"/>
      <c r="D840" s="47"/>
      <c r="E840" s="48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">
      <c r="A841" s="4"/>
      <c r="B841" s="4"/>
      <c r="C841" s="4"/>
      <c r="D841" s="47"/>
      <c r="E841" s="48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">
      <c r="A842" s="4"/>
      <c r="B842" s="4"/>
      <c r="C842" s="4"/>
      <c r="D842" s="47"/>
      <c r="E842" s="48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">
      <c r="A843" s="4"/>
      <c r="B843" s="4"/>
      <c r="C843" s="4"/>
      <c r="D843" s="47"/>
      <c r="E843" s="48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">
      <c r="A844" s="4"/>
      <c r="B844" s="4"/>
      <c r="C844" s="4"/>
      <c r="D844" s="47"/>
      <c r="E844" s="48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">
      <c r="A845" s="4"/>
      <c r="B845" s="4"/>
      <c r="C845" s="4"/>
      <c r="D845" s="47"/>
      <c r="E845" s="48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">
      <c r="A846" s="4"/>
      <c r="B846" s="4"/>
      <c r="C846" s="4"/>
      <c r="D846" s="47"/>
      <c r="E846" s="48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">
      <c r="A847" s="4"/>
      <c r="B847" s="4"/>
      <c r="C847" s="4"/>
      <c r="D847" s="47"/>
      <c r="E847" s="48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">
      <c r="A848" s="4"/>
      <c r="B848" s="4"/>
      <c r="C848" s="4"/>
      <c r="D848" s="47"/>
      <c r="E848" s="48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">
      <c r="A849" s="4"/>
      <c r="B849" s="4"/>
      <c r="C849" s="4"/>
      <c r="D849" s="47"/>
      <c r="E849" s="48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">
      <c r="A850" s="4"/>
      <c r="B850" s="4"/>
      <c r="C850" s="4"/>
      <c r="D850" s="47"/>
      <c r="E850" s="48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">
      <c r="A851" s="4"/>
      <c r="B851" s="4"/>
      <c r="C851" s="4"/>
      <c r="D851" s="47"/>
      <c r="E851" s="48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">
      <c r="A852" s="4"/>
      <c r="B852" s="4"/>
      <c r="C852" s="4"/>
      <c r="D852" s="47"/>
      <c r="E852" s="48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">
      <c r="A853" s="4"/>
      <c r="B853" s="4"/>
      <c r="C853" s="4"/>
      <c r="D853" s="47"/>
      <c r="E853" s="48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">
      <c r="A854" s="4"/>
      <c r="B854" s="4"/>
      <c r="C854" s="4"/>
      <c r="D854" s="47"/>
      <c r="E854" s="48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">
      <c r="A855" s="4"/>
      <c r="B855" s="4"/>
      <c r="C855" s="4"/>
      <c r="D855" s="47"/>
      <c r="E855" s="48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">
      <c r="A856" s="4"/>
      <c r="B856" s="4"/>
      <c r="C856" s="4"/>
      <c r="D856" s="47"/>
      <c r="E856" s="48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">
      <c r="A857" s="4"/>
      <c r="B857" s="4"/>
      <c r="C857" s="4"/>
      <c r="D857" s="47"/>
      <c r="E857" s="48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">
      <c r="A858" s="4"/>
      <c r="B858" s="4"/>
      <c r="C858" s="4"/>
      <c r="D858" s="47"/>
      <c r="E858" s="48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">
      <c r="A859" s="4"/>
      <c r="B859" s="4"/>
      <c r="C859" s="4"/>
      <c r="D859" s="47"/>
      <c r="E859" s="48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">
      <c r="A860" s="4"/>
      <c r="B860" s="4"/>
      <c r="C860" s="4"/>
      <c r="D860" s="47"/>
      <c r="E860" s="48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">
      <c r="A861" s="4"/>
      <c r="B861" s="4"/>
      <c r="C861" s="4"/>
      <c r="D861" s="47"/>
      <c r="E861" s="48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">
      <c r="A862" s="4"/>
      <c r="B862" s="4"/>
      <c r="C862" s="4"/>
      <c r="D862" s="47"/>
      <c r="E862" s="48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">
      <c r="A863" s="4"/>
      <c r="B863" s="4"/>
      <c r="C863" s="4"/>
      <c r="D863" s="47"/>
      <c r="E863" s="48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">
      <c r="A864" s="4"/>
      <c r="B864" s="4"/>
      <c r="C864" s="4"/>
      <c r="D864" s="47"/>
      <c r="E864" s="48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">
      <c r="A865" s="4"/>
      <c r="B865" s="4"/>
      <c r="C865" s="4"/>
      <c r="D865" s="47"/>
      <c r="E865" s="48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">
      <c r="A866" s="4"/>
      <c r="B866" s="4"/>
      <c r="C866" s="4"/>
      <c r="D866" s="47"/>
      <c r="E866" s="48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">
      <c r="A867" s="4"/>
      <c r="B867" s="4"/>
      <c r="C867" s="4"/>
      <c r="D867" s="47"/>
      <c r="E867" s="48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">
      <c r="A868" s="4"/>
      <c r="B868" s="4"/>
      <c r="C868" s="4"/>
      <c r="D868" s="47"/>
      <c r="E868" s="48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">
      <c r="A869" s="4"/>
      <c r="B869" s="4"/>
      <c r="C869" s="4"/>
      <c r="D869" s="47"/>
      <c r="E869" s="48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">
      <c r="A870" s="4"/>
      <c r="B870" s="4"/>
      <c r="C870" s="4"/>
      <c r="D870" s="47"/>
      <c r="E870" s="48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">
      <c r="A871" s="4"/>
      <c r="B871" s="4"/>
      <c r="C871" s="4"/>
      <c r="D871" s="47"/>
      <c r="E871" s="48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">
      <c r="A872" s="4"/>
      <c r="B872" s="4"/>
      <c r="C872" s="4"/>
      <c r="D872" s="47"/>
      <c r="E872" s="48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">
      <c r="A873" s="4"/>
      <c r="B873" s="4"/>
      <c r="C873" s="4"/>
      <c r="D873" s="47"/>
      <c r="E873" s="48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">
      <c r="A874" s="4"/>
      <c r="B874" s="4"/>
      <c r="C874" s="4"/>
      <c r="D874" s="47"/>
      <c r="E874" s="48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">
      <c r="A875" s="4"/>
      <c r="B875" s="4"/>
      <c r="C875" s="4"/>
      <c r="D875" s="47"/>
      <c r="E875" s="48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">
      <c r="A876" s="4"/>
      <c r="B876" s="4"/>
      <c r="C876" s="4"/>
      <c r="D876" s="47"/>
      <c r="E876" s="48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">
      <c r="A877" s="4"/>
      <c r="B877" s="4"/>
      <c r="C877" s="4"/>
      <c r="D877" s="47"/>
      <c r="E877" s="48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">
      <c r="A878" s="4"/>
      <c r="B878" s="4"/>
      <c r="C878" s="4"/>
      <c r="D878" s="47"/>
      <c r="E878" s="48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">
      <c r="A879" s="4"/>
      <c r="B879" s="4"/>
      <c r="C879" s="4"/>
      <c r="D879" s="47"/>
      <c r="E879" s="48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">
      <c r="A880" s="4"/>
      <c r="B880" s="4"/>
      <c r="C880" s="4"/>
      <c r="D880" s="47"/>
      <c r="E880" s="48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">
      <c r="A881" s="4"/>
      <c r="B881" s="4"/>
      <c r="C881" s="4"/>
      <c r="D881" s="47"/>
      <c r="E881" s="48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">
      <c r="A882" s="4"/>
      <c r="B882" s="4"/>
      <c r="C882" s="4"/>
      <c r="D882" s="47"/>
      <c r="E882" s="48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">
      <c r="A883" s="4"/>
      <c r="B883" s="4"/>
      <c r="C883" s="4"/>
      <c r="D883" s="47"/>
      <c r="E883" s="48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">
      <c r="A884" s="4"/>
      <c r="B884" s="4"/>
      <c r="C884" s="4"/>
      <c r="D884" s="47"/>
      <c r="E884" s="48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">
      <c r="A885" s="4"/>
      <c r="B885" s="4"/>
      <c r="C885" s="4"/>
      <c r="D885" s="47"/>
      <c r="E885" s="48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">
      <c r="A886" s="4"/>
      <c r="B886" s="4"/>
      <c r="C886" s="4"/>
      <c r="D886" s="47"/>
      <c r="E886" s="48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">
      <c r="A887" s="4"/>
      <c r="B887" s="4"/>
      <c r="C887" s="4"/>
      <c r="D887" s="47"/>
      <c r="E887" s="48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">
      <c r="A888" s="4"/>
      <c r="B888" s="4"/>
      <c r="C888" s="4"/>
      <c r="D888" s="47"/>
      <c r="E888" s="48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">
      <c r="A889" s="4"/>
      <c r="B889" s="4"/>
      <c r="C889" s="4"/>
      <c r="D889" s="47"/>
      <c r="E889" s="48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">
      <c r="A890" s="4"/>
      <c r="B890" s="4"/>
      <c r="C890" s="4"/>
      <c r="D890" s="47"/>
      <c r="E890" s="48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">
      <c r="A891" s="4"/>
      <c r="B891" s="4"/>
      <c r="C891" s="4"/>
      <c r="D891" s="47"/>
      <c r="E891" s="48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">
      <c r="A892" s="4"/>
      <c r="B892" s="4"/>
      <c r="C892" s="4"/>
      <c r="D892" s="47"/>
      <c r="E892" s="48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">
      <c r="A893" s="4"/>
      <c r="B893" s="4"/>
      <c r="C893" s="4"/>
      <c r="D893" s="47"/>
      <c r="E893" s="48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">
      <c r="A894" s="4"/>
      <c r="B894" s="4"/>
      <c r="C894" s="4"/>
      <c r="D894" s="47"/>
      <c r="E894" s="48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">
      <c r="A895" s="4"/>
      <c r="B895" s="4"/>
      <c r="C895" s="4"/>
      <c r="D895" s="47"/>
      <c r="E895" s="48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">
      <c r="A896" s="4"/>
      <c r="B896" s="4"/>
      <c r="C896" s="4"/>
      <c r="D896" s="47"/>
      <c r="E896" s="48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">
      <c r="A897" s="4"/>
      <c r="B897" s="4"/>
      <c r="C897" s="4"/>
      <c r="D897" s="47"/>
      <c r="E897" s="48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">
      <c r="A898" s="4"/>
      <c r="B898" s="4"/>
      <c r="C898" s="4"/>
      <c r="D898" s="47"/>
      <c r="E898" s="48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">
      <c r="A899" s="4"/>
      <c r="B899" s="4"/>
      <c r="C899" s="4"/>
      <c r="D899" s="47"/>
      <c r="E899" s="48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">
      <c r="A900" s="4"/>
      <c r="B900" s="4"/>
      <c r="C900" s="4"/>
      <c r="D900" s="47"/>
      <c r="E900" s="48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">
      <c r="A901" s="4"/>
      <c r="B901" s="4"/>
      <c r="C901" s="4"/>
      <c r="D901" s="47"/>
      <c r="E901" s="48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">
      <c r="A902" s="4"/>
      <c r="B902" s="4"/>
      <c r="C902" s="4"/>
      <c r="D902" s="47"/>
      <c r="E902" s="48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">
      <c r="A903" s="4"/>
      <c r="B903" s="4"/>
      <c r="C903" s="4"/>
      <c r="D903" s="47"/>
      <c r="E903" s="48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">
      <c r="A904" s="4"/>
      <c r="B904" s="4"/>
      <c r="C904" s="4"/>
      <c r="D904" s="47"/>
      <c r="E904" s="48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">
      <c r="A905" s="4"/>
      <c r="B905" s="4"/>
      <c r="C905" s="4"/>
      <c r="D905" s="47"/>
      <c r="E905" s="48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">
      <c r="A906" s="4"/>
      <c r="B906" s="4"/>
      <c r="C906" s="4"/>
      <c r="D906" s="47"/>
      <c r="E906" s="48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">
      <c r="A907" s="4"/>
      <c r="B907" s="4"/>
      <c r="C907" s="4"/>
      <c r="D907" s="47"/>
      <c r="E907" s="48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">
      <c r="A908" s="4"/>
      <c r="B908" s="4"/>
      <c r="C908" s="4"/>
      <c r="D908" s="47"/>
      <c r="E908" s="48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">
      <c r="A909" s="4"/>
      <c r="B909" s="4"/>
      <c r="C909" s="4"/>
      <c r="D909" s="47"/>
      <c r="E909" s="48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">
      <c r="A910" s="4"/>
      <c r="B910" s="4"/>
      <c r="C910" s="4"/>
      <c r="D910" s="47"/>
      <c r="E910" s="48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">
      <c r="A911" s="4"/>
      <c r="B911" s="4"/>
      <c r="C911" s="4"/>
      <c r="D911" s="47"/>
      <c r="E911" s="48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">
      <c r="A912" s="4"/>
      <c r="B912" s="4"/>
      <c r="C912" s="4"/>
      <c r="D912" s="47"/>
      <c r="E912" s="48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">
      <c r="A913" s="4"/>
      <c r="B913" s="4"/>
      <c r="C913" s="4"/>
      <c r="D913" s="47"/>
      <c r="E913" s="48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">
      <c r="A914" s="4"/>
      <c r="B914" s="4"/>
      <c r="C914" s="4"/>
      <c r="D914" s="47"/>
      <c r="E914" s="48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">
      <c r="A915" s="4"/>
      <c r="B915" s="4"/>
      <c r="C915" s="4"/>
      <c r="D915" s="47"/>
      <c r="E915" s="48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">
      <c r="A916" s="4"/>
      <c r="B916" s="4"/>
      <c r="C916" s="4"/>
      <c r="D916" s="47"/>
      <c r="E916" s="48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">
      <c r="A917" s="4"/>
      <c r="B917" s="4"/>
      <c r="C917" s="4"/>
      <c r="D917" s="47"/>
      <c r="E917" s="48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">
      <c r="A918" s="4"/>
      <c r="B918" s="4"/>
      <c r="C918" s="4"/>
      <c r="D918" s="47"/>
      <c r="E918" s="48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">
      <c r="A919" s="4"/>
      <c r="B919" s="4"/>
      <c r="C919" s="4"/>
      <c r="D919" s="47"/>
      <c r="E919" s="48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">
      <c r="A920" s="4"/>
      <c r="B920" s="4"/>
      <c r="C920" s="4"/>
      <c r="D920" s="47"/>
      <c r="E920" s="48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">
      <c r="A921" s="4"/>
      <c r="B921" s="4"/>
      <c r="C921" s="4"/>
      <c r="D921" s="47"/>
      <c r="E921" s="48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">
      <c r="A922" s="4"/>
      <c r="B922" s="4"/>
      <c r="C922" s="4"/>
      <c r="D922" s="47"/>
      <c r="E922" s="48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">
      <c r="A923" s="4"/>
      <c r="B923" s="4"/>
      <c r="C923" s="4"/>
      <c r="D923" s="47"/>
      <c r="E923" s="48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">
      <c r="A924" s="4"/>
      <c r="B924" s="4"/>
      <c r="C924" s="4"/>
      <c r="D924" s="47"/>
      <c r="E924" s="48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">
      <c r="A925" s="4"/>
      <c r="B925" s="4"/>
      <c r="C925" s="4"/>
      <c r="D925" s="47"/>
      <c r="E925" s="48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">
      <c r="A926" s="4"/>
      <c r="B926" s="4"/>
      <c r="C926" s="4"/>
      <c r="D926" s="47"/>
      <c r="E926" s="48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">
      <c r="A927" s="4"/>
      <c r="B927" s="4"/>
      <c r="C927" s="4"/>
      <c r="D927" s="47"/>
      <c r="E927" s="48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">
      <c r="A928" s="4"/>
      <c r="B928" s="4"/>
      <c r="C928" s="4"/>
      <c r="D928" s="47"/>
      <c r="E928" s="48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">
      <c r="A929" s="4"/>
      <c r="B929" s="4"/>
      <c r="C929" s="4"/>
      <c r="D929" s="47"/>
      <c r="E929" s="48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">
      <c r="A930" s="4"/>
      <c r="B930" s="4"/>
      <c r="C930" s="4"/>
      <c r="D930" s="47"/>
      <c r="E930" s="48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">
      <c r="A931" s="4"/>
      <c r="B931" s="4"/>
      <c r="C931" s="4"/>
      <c r="D931" s="47"/>
      <c r="E931" s="48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">
      <c r="A932" s="4"/>
      <c r="B932" s="4"/>
      <c r="C932" s="4"/>
      <c r="D932" s="47"/>
      <c r="E932" s="48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">
      <c r="A933" s="4"/>
      <c r="B933" s="4"/>
      <c r="C933" s="4"/>
      <c r="D933" s="47"/>
      <c r="E933" s="48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">
      <c r="A934" s="4"/>
      <c r="B934" s="4"/>
      <c r="C934" s="4"/>
      <c r="D934" s="47"/>
      <c r="E934" s="48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">
      <c r="A935" s="4"/>
      <c r="B935" s="4"/>
      <c r="C935" s="4"/>
      <c r="D935" s="47"/>
      <c r="E935" s="48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">
      <c r="A936" s="4"/>
      <c r="B936" s="4"/>
      <c r="C936" s="4"/>
      <c r="D936" s="47"/>
      <c r="E936" s="48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">
      <c r="A937" s="4"/>
      <c r="B937" s="4"/>
      <c r="C937" s="4"/>
      <c r="D937" s="47"/>
      <c r="E937" s="48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">
      <c r="A938" s="4"/>
      <c r="B938" s="4"/>
      <c r="C938" s="4"/>
      <c r="D938" s="47"/>
      <c r="E938" s="48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">
      <c r="A939" s="4"/>
      <c r="B939" s="4"/>
      <c r="C939" s="4"/>
      <c r="D939" s="47"/>
      <c r="E939" s="48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">
      <c r="A940" s="4"/>
      <c r="B940" s="4"/>
      <c r="C940" s="4"/>
      <c r="D940" s="47"/>
      <c r="E940" s="48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">
      <c r="A941" s="4"/>
      <c r="B941" s="4"/>
      <c r="C941" s="4"/>
      <c r="D941" s="47"/>
      <c r="E941" s="48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">
      <c r="A942" s="4"/>
      <c r="B942" s="4"/>
      <c r="C942" s="4"/>
      <c r="D942" s="47"/>
      <c r="E942" s="48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">
      <c r="A943" s="4"/>
      <c r="B943" s="4"/>
      <c r="C943" s="4"/>
      <c r="D943" s="47"/>
      <c r="E943" s="48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">
      <c r="A944" s="4"/>
      <c r="B944" s="4"/>
      <c r="C944" s="4"/>
      <c r="D944" s="47"/>
      <c r="E944" s="48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">
      <c r="A945" s="4"/>
      <c r="B945" s="4"/>
      <c r="C945" s="4"/>
      <c r="D945" s="47"/>
      <c r="E945" s="48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">
      <c r="A946" s="4"/>
      <c r="B946" s="4"/>
      <c r="C946" s="4"/>
      <c r="D946" s="47"/>
      <c r="E946" s="48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">
      <c r="A947" s="4"/>
      <c r="B947" s="4"/>
      <c r="C947" s="4"/>
      <c r="D947" s="47"/>
      <c r="E947" s="48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">
      <c r="A948" s="4"/>
      <c r="B948" s="4"/>
      <c r="C948" s="4"/>
      <c r="D948" s="47"/>
      <c r="E948" s="48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">
      <c r="A949" s="4"/>
      <c r="B949" s="4"/>
      <c r="C949" s="4"/>
      <c r="D949" s="47"/>
      <c r="E949" s="48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">
      <c r="A950" s="4"/>
      <c r="B950" s="4"/>
      <c r="C950" s="4"/>
      <c r="D950" s="47"/>
      <c r="E950" s="48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">
      <c r="A951" s="4"/>
      <c r="B951" s="4"/>
      <c r="C951" s="4"/>
      <c r="D951" s="47"/>
      <c r="E951" s="48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">
      <c r="A952" s="4"/>
      <c r="B952" s="4"/>
      <c r="C952" s="4"/>
      <c r="D952" s="47"/>
      <c r="E952" s="48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">
      <c r="A953" s="4"/>
      <c r="B953" s="4"/>
      <c r="C953" s="4"/>
      <c r="D953" s="47"/>
      <c r="E953" s="48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">
      <c r="A954" s="4"/>
      <c r="B954" s="4"/>
      <c r="C954" s="4"/>
      <c r="D954" s="47"/>
      <c r="E954" s="48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">
      <c r="A955" s="4"/>
      <c r="B955" s="4"/>
      <c r="C955" s="4"/>
      <c r="D955" s="47"/>
      <c r="E955" s="48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">
      <c r="A956" s="4"/>
      <c r="B956" s="4"/>
      <c r="C956" s="4"/>
      <c r="D956" s="47"/>
      <c r="E956" s="48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">
      <c r="A957" s="4"/>
      <c r="B957" s="4"/>
      <c r="C957" s="4"/>
      <c r="D957" s="47"/>
      <c r="E957" s="48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">
      <c r="A958" s="4"/>
      <c r="B958" s="4"/>
      <c r="C958" s="4"/>
      <c r="D958" s="47"/>
      <c r="E958" s="48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">
      <c r="A959" s="4"/>
      <c r="B959" s="4"/>
      <c r="C959" s="4"/>
      <c r="D959" s="47"/>
      <c r="E959" s="48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">
      <c r="A960" s="4"/>
      <c r="B960" s="4"/>
      <c r="C960" s="4"/>
      <c r="D960" s="47"/>
      <c r="E960" s="48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">
      <c r="A961" s="4"/>
      <c r="B961" s="4"/>
      <c r="C961" s="4"/>
      <c r="D961" s="47"/>
      <c r="E961" s="48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">
      <c r="A962" s="4"/>
      <c r="B962" s="4"/>
      <c r="C962" s="4"/>
      <c r="D962" s="47"/>
      <c r="E962" s="48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">
      <c r="A963" s="4"/>
      <c r="B963" s="4"/>
      <c r="C963" s="4"/>
      <c r="D963" s="47"/>
      <c r="E963" s="48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">
      <c r="A964" s="4"/>
      <c r="B964" s="4"/>
      <c r="C964" s="4"/>
      <c r="D964" s="47"/>
      <c r="E964" s="48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">
      <c r="A965" s="4"/>
      <c r="B965" s="4"/>
      <c r="C965" s="4"/>
      <c r="D965" s="47"/>
      <c r="E965" s="48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">
      <c r="A966" s="4"/>
      <c r="B966" s="4"/>
      <c r="C966" s="4"/>
      <c r="D966" s="47"/>
      <c r="E966" s="48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">
      <c r="A967" s="4"/>
      <c r="B967" s="4"/>
      <c r="C967" s="4"/>
      <c r="D967" s="47"/>
      <c r="E967" s="48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">
      <c r="A968" s="4"/>
      <c r="B968" s="4"/>
      <c r="C968" s="4"/>
      <c r="D968" s="47"/>
      <c r="E968" s="48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">
      <c r="A969" s="4"/>
      <c r="B969" s="4"/>
      <c r="C969" s="4"/>
      <c r="D969" s="47"/>
      <c r="E969" s="48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">
      <c r="A970" s="4"/>
      <c r="B970" s="4"/>
      <c r="C970" s="4"/>
      <c r="D970" s="47"/>
      <c r="E970" s="48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">
      <c r="A971" s="4"/>
      <c r="B971" s="4"/>
      <c r="C971" s="4"/>
      <c r="D971" s="47"/>
      <c r="E971" s="48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">
      <c r="A972" s="4"/>
      <c r="B972" s="4"/>
      <c r="C972" s="4"/>
      <c r="D972" s="47"/>
      <c r="E972" s="48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">
      <c r="A973" s="4"/>
      <c r="B973" s="4"/>
      <c r="C973" s="4"/>
      <c r="D973" s="47"/>
      <c r="E973" s="48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">
      <c r="A974" s="4"/>
      <c r="B974" s="4"/>
      <c r="C974" s="4"/>
      <c r="D974" s="47"/>
      <c r="E974" s="48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">
      <c r="A975" s="4"/>
      <c r="B975" s="4"/>
      <c r="C975" s="4"/>
      <c r="D975" s="47"/>
      <c r="E975" s="48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">
      <c r="A976" s="4"/>
      <c r="B976" s="4"/>
      <c r="C976" s="4"/>
      <c r="D976" s="47"/>
      <c r="E976" s="48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">
      <c r="A977" s="4"/>
      <c r="B977" s="4"/>
      <c r="C977" s="4"/>
      <c r="D977" s="47"/>
      <c r="E977" s="48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">
      <c r="A978" s="4"/>
      <c r="B978" s="4"/>
      <c r="C978" s="4"/>
      <c r="D978" s="47"/>
      <c r="E978" s="48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">
      <c r="A979" s="4"/>
      <c r="B979" s="4"/>
      <c r="C979" s="4"/>
      <c r="D979" s="47"/>
      <c r="E979" s="48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">
      <c r="A980" s="4"/>
      <c r="B980" s="4"/>
      <c r="C980" s="4"/>
      <c r="D980" s="47"/>
      <c r="E980" s="48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">
      <c r="A981" s="4"/>
      <c r="B981" s="4"/>
      <c r="C981" s="4"/>
      <c r="D981" s="47"/>
      <c r="E981" s="48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">
      <c r="A982" s="4"/>
      <c r="B982" s="4"/>
      <c r="C982" s="4"/>
      <c r="D982" s="47"/>
      <c r="E982" s="48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">
      <c r="A983" s="4"/>
      <c r="B983" s="4"/>
      <c r="C983" s="4"/>
      <c r="D983" s="47"/>
      <c r="E983" s="48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">
      <c r="A984" s="4"/>
      <c r="B984" s="4"/>
      <c r="C984" s="4"/>
      <c r="D984" s="47"/>
      <c r="E984" s="48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">
      <c r="A985" s="4"/>
      <c r="B985" s="4"/>
      <c r="C985" s="4"/>
      <c r="D985" s="47"/>
      <c r="E985" s="48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">
      <c r="A986" s="4"/>
      <c r="B986" s="4"/>
      <c r="C986" s="4"/>
      <c r="D986" s="47"/>
      <c r="E986" s="48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">
      <c r="A987" s="4"/>
      <c r="B987" s="4"/>
      <c r="C987" s="4"/>
      <c r="D987" s="47"/>
      <c r="E987" s="48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">
      <c r="A988" s="4"/>
      <c r="B988" s="4"/>
      <c r="C988" s="4"/>
      <c r="D988" s="47"/>
      <c r="E988" s="48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">
      <c r="A989" s="4"/>
      <c r="B989" s="4"/>
      <c r="C989" s="4"/>
      <c r="D989" s="47"/>
      <c r="E989" s="48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">
      <c r="A990" s="4"/>
      <c r="B990" s="4"/>
      <c r="C990" s="4"/>
      <c r="D990" s="47"/>
      <c r="E990" s="48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">
      <c r="A991" s="4"/>
      <c r="B991" s="4"/>
      <c r="C991" s="4"/>
      <c r="D991" s="47"/>
      <c r="E991" s="48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">
      <c r="A992" s="4"/>
      <c r="B992" s="4"/>
      <c r="C992" s="4"/>
      <c r="D992" s="47"/>
      <c r="E992" s="48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">
      <c r="A993" s="4"/>
      <c r="B993" s="4"/>
      <c r="C993" s="4"/>
      <c r="D993" s="47"/>
      <c r="E993" s="48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">
      <c r="A994" s="4"/>
      <c r="B994" s="4"/>
      <c r="C994" s="4"/>
      <c r="D994" s="47"/>
      <c r="E994" s="48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">
      <c r="A995" s="4"/>
      <c r="B995" s="4"/>
      <c r="C995" s="4"/>
      <c r="D995" s="47"/>
      <c r="E995" s="48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">
      <c r="A996" s="4"/>
      <c r="B996" s="4"/>
      <c r="C996" s="4"/>
      <c r="D996" s="47"/>
      <c r="E996" s="48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">
      <c r="A997" s="4"/>
      <c r="B997" s="4"/>
      <c r="C997" s="4"/>
      <c r="D997" s="47"/>
      <c r="E997" s="48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autoFilter ref="A1:Z287" xr:uid="{00000000-0001-0000-0000-000000000000}">
    <filterColumn colId="0">
      <filters>
        <filter val="Div 3 Herrar NSNÖ"/>
      </filters>
    </filterColumn>
    <filterColumn colId="7" showButton="0"/>
  </autoFilter>
  <mergeCells count="1">
    <mergeCell ref="H1:I1"/>
  </mergeCells>
  <hyperlinks>
    <hyperlink ref="G6" r:id="rId1" xr:uid="{00000000-0004-0000-0000-000000000000}"/>
    <hyperlink ref="G12" r:id="rId2" xr:uid="{00000000-0004-0000-0000-000001000000}"/>
    <hyperlink ref="G20" r:id="rId3" xr:uid="{00000000-0004-0000-0000-000002000000}"/>
    <hyperlink ref="G22" r:id="rId4" xr:uid="{00000000-0004-0000-0000-000003000000}"/>
    <hyperlink ref="G32" r:id="rId5" xr:uid="{00000000-0004-0000-0000-000004000000}"/>
    <hyperlink ref="G47" r:id="rId6" xr:uid="{00000000-0004-0000-0000-000005000000}"/>
    <hyperlink ref="F57" r:id="rId7" xr:uid="{00000000-0004-0000-0000-000006000000}"/>
    <hyperlink ref="G64" r:id="rId8" xr:uid="{00000000-0004-0000-0000-000007000000}"/>
    <hyperlink ref="G85" r:id="rId9" xr:uid="{00000000-0004-0000-0000-000008000000}"/>
    <hyperlink ref="G97" r:id="rId10" xr:uid="{00000000-0004-0000-0000-000009000000}"/>
    <hyperlink ref="G106" r:id="rId11" xr:uid="{00000000-0004-0000-0000-00000A000000}"/>
    <hyperlink ref="G112" r:id="rId12" xr:uid="{00000000-0004-0000-0000-00000B000000}"/>
    <hyperlink ref="G117" r:id="rId13" xr:uid="{00000000-0004-0000-0000-00000C000000}"/>
    <hyperlink ref="G126" r:id="rId14" xr:uid="{00000000-0004-0000-0000-00000D000000}"/>
    <hyperlink ref="D131" r:id="rId15" xr:uid="{00000000-0004-0000-0000-00000E000000}"/>
    <hyperlink ref="G135" r:id="rId16" xr:uid="{00000000-0004-0000-0000-00000F000000}"/>
    <hyperlink ref="G146" r:id="rId17" xr:uid="{00000000-0004-0000-0000-000010000000}"/>
    <hyperlink ref="G150" r:id="rId18" xr:uid="{00000000-0004-0000-0000-000011000000}"/>
    <hyperlink ref="D151" r:id="rId19" xr:uid="{00000000-0004-0000-0000-000012000000}"/>
    <hyperlink ref="G155" r:id="rId20" xr:uid="{00000000-0004-0000-0000-000013000000}"/>
    <hyperlink ref="G159" r:id="rId21" xr:uid="{00000000-0004-0000-0000-000014000000}"/>
    <hyperlink ref="G170" r:id="rId22" xr:uid="{00000000-0004-0000-0000-000015000000}"/>
    <hyperlink ref="G171" r:id="rId23" xr:uid="{00000000-0004-0000-0000-000016000000}"/>
    <hyperlink ref="G172" r:id="rId24" xr:uid="{00000000-0004-0000-0000-000017000000}"/>
    <hyperlink ref="D175" r:id="rId25" xr:uid="{00000000-0004-0000-0000-000018000000}"/>
    <hyperlink ref="G182" r:id="rId26" xr:uid="{00000000-0004-0000-0000-000019000000}"/>
    <hyperlink ref="G195" r:id="rId27" xr:uid="{00000000-0004-0000-0000-00001A000000}"/>
    <hyperlink ref="D196" r:id="rId28" xr:uid="{00000000-0004-0000-0000-00001B000000}"/>
    <hyperlink ref="D200" r:id="rId29" xr:uid="{00000000-0004-0000-0000-00001C000000}"/>
    <hyperlink ref="G217" r:id="rId30" xr:uid="{00000000-0004-0000-0000-00001D000000}"/>
    <hyperlink ref="G218" r:id="rId31" xr:uid="{00000000-0004-0000-0000-00001E000000}"/>
    <hyperlink ref="G226" r:id="rId32" xr:uid="{00000000-0004-0000-0000-00001F000000}"/>
    <hyperlink ref="G230" r:id="rId33" xr:uid="{00000000-0004-0000-0000-000020000000}"/>
    <hyperlink ref="G231" r:id="rId34" xr:uid="{00000000-0004-0000-0000-000021000000}"/>
    <hyperlink ref="G279" r:id="rId35" xr:uid="{00000000-0004-0000-0000-000022000000}"/>
    <hyperlink ref="G286" r:id="rId36" xr:uid="{00000000-0004-0000-0000-00002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Wassdahl</dc:creator>
  <cp:lastModifiedBy>Mikael Wassdahl</cp:lastModifiedBy>
  <dcterms:created xsi:type="dcterms:W3CDTF">2021-09-04T07:06:27Z</dcterms:created>
  <dcterms:modified xsi:type="dcterms:W3CDTF">2021-09-04T07:08:27Z</dcterms:modified>
</cp:coreProperties>
</file>