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aturvardsverket-my.sharepoint.com/personal/urban_johansson_naturvardsverket_se/Documents/Privat/ÅS IF/ÅS IF sektionen/Diplomerad förening/Föreningsutveckling/ÅS IF modellen/Dokumen_mallar/"/>
    </mc:Choice>
  </mc:AlternateContent>
  <xr:revisionPtr revIDLastSave="134" documentId="8_{D50D2DBD-C743-4AC9-BC2E-AA425483B595}" xr6:coauthVersionLast="45" xr6:coauthVersionMax="46" xr10:uidLastSave="{0C71FFDF-66C1-4341-AD1D-435B5AEB0C4D}"/>
  <bookViews>
    <workbookView xWindow="-120" yWindow="-120" windowWidth="29040" windowHeight="15840" tabRatio="462" xr2:uid="{00000000-000D-0000-FFFF-FFFF00000000}"/>
  </bookViews>
  <sheets>
    <sheet name="Mall säsongsplanering lag" sheetId="14" r:id="rId1"/>
    <sheet name="Exempel säsongsplanering" sheetId="18" r:id="rId2"/>
    <sheet name="Exempel säsongsplanering 1" sheetId="17" r:id="rId3"/>
    <sheet name="Exempel säsongsplanering 2" sheetId="15" r:id="rId4"/>
    <sheet name="Veckoplanering 2021" sheetId="11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2" i="17" l="1"/>
  <c r="R3" i="17"/>
  <c r="R4" i="17"/>
  <c r="R5" i="17"/>
  <c r="R6" i="17"/>
  <c r="R7" i="17"/>
  <c r="R8" i="17"/>
  <c r="R9" i="17"/>
  <c r="R10" i="17"/>
  <c r="R11" i="17"/>
  <c r="R12" i="17"/>
  <c r="R13" i="17"/>
  <c r="R14" i="17"/>
  <c r="R15" i="17"/>
  <c r="R16" i="17"/>
  <c r="R17" i="17"/>
  <c r="R18" i="17"/>
  <c r="R19" i="17"/>
  <c r="R20" i="17"/>
  <c r="R21" i="17"/>
  <c r="R22" i="17"/>
  <c r="R23" i="17"/>
  <c r="R24" i="17"/>
  <c r="R25" i="17"/>
  <c r="R26" i="17"/>
  <c r="R27" i="17"/>
  <c r="R28" i="17"/>
  <c r="R29" i="17"/>
  <c r="R30" i="17"/>
  <c r="R31" i="17"/>
  <c r="R32" i="17"/>
  <c r="M32" i="18"/>
  <c r="L32" i="18"/>
  <c r="K32" i="18"/>
  <c r="L55" i="14" l="1"/>
  <c r="P55" i="14" s="1"/>
  <c r="Q55" i="14" s="1"/>
  <c r="S43" i="17"/>
  <c r="K43" i="17"/>
  <c r="M55" i="14"/>
  <c r="N55" i="14"/>
  <c r="O55" i="14"/>
  <c r="K55" i="14"/>
  <c r="L45" i="14"/>
  <c r="P45" i="14" s="1"/>
  <c r="Q45" i="14" s="1"/>
  <c r="M45" i="14"/>
  <c r="N45" i="14"/>
  <c r="O45" i="14"/>
  <c r="K45" i="14"/>
  <c r="K13" i="14"/>
  <c r="L13" i="14"/>
  <c r="M13" i="14"/>
  <c r="N13" i="14"/>
  <c r="O13" i="14"/>
  <c r="P13" i="14"/>
  <c r="Q13" i="14"/>
  <c r="P3" i="14"/>
  <c r="P4" i="14"/>
  <c r="P5" i="14"/>
  <c r="P6" i="14"/>
  <c r="P7" i="14"/>
  <c r="P8" i="14"/>
  <c r="P9" i="14"/>
  <c r="P10" i="14"/>
  <c r="P11" i="14"/>
  <c r="P12" i="14"/>
  <c r="P14" i="14"/>
  <c r="P15" i="14"/>
  <c r="P16" i="14"/>
  <c r="P17" i="14"/>
  <c r="P18" i="14"/>
  <c r="P19" i="14"/>
  <c r="P20" i="14"/>
  <c r="P21" i="14"/>
  <c r="P22" i="14"/>
  <c r="P23" i="14"/>
  <c r="P24" i="14"/>
  <c r="P25" i="14"/>
  <c r="P26" i="14"/>
  <c r="P27" i="14"/>
  <c r="P28" i="14"/>
  <c r="P29" i="14"/>
  <c r="P30" i="14"/>
  <c r="P31" i="14"/>
  <c r="P32" i="14"/>
  <c r="P33" i="14"/>
  <c r="P34" i="14"/>
  <c r="P35" i="14"/>
  <c r="P36" i="14"/>
  <c r="P37" i="14"/>
  <c r="P38" i="14"/>
  <c r="P39" i="14"/>
  <c r="P40" i="14"/>
  <c r="P41" i="14"/>
  <c r="P42" i="14"/>
  <c r="P43" i="14"/>
  <c r="P44" i="14"/>
  <c r="P46" i="14"/>
  <c r="P47" i="14"/>
  <c r="P48" i="14"/>
  <c r="P49" i="14"/>
  <c r="P50" i="14"/>
  <c r="P51" i="14"/>
  <c r="P52" i="14"/>
  <c r="P53" i="14"/>
  <c r="P54" i="14"/>
  <c r="P2" i="14"/>
  <c r="Q2" i="14"/>
  <c r="Q43" i="17"/>
  <c r="R43" i="17" s="1"/>
  <c r="P43" i="17"/>
  <c r="O43" i="17"/>
  <c r="N43" i="17"/>
  <c r="M43" i="17"/>
  <c r="L43" i="17"/>
  <c r="R42" i="17"/>
  <c r="S42" i="17" s="1"/>
  <c r="R41" i="17"/>
  <c r="S41" i="17" s="1"/>
  <c r="S40" i="17"/>
  <c r="R40" i="17"/>
  <c r="R39" i="17"/>
  <c r="S39" i="17" s="1"/>
  <c r="R38" i="17"/>
  <c r="S38" i="17" s="1"/>
  <c r="R37" i="17"/>
  <c r="S37" i="17" s="1"/>
  <c r="S36" i="17"/>
  <c r="R36" i="17"/>
  <c r="R35" i="17"/>
  <c r="S35" i="17" s="1"/>
  <c r="R34" i="17"/>
  <c r="S34" i="17" s="1"/>
  <c r="Q33" i="17"/>
  <c r="P33" i="17"/>
  <c r="O33" i="17"/>
  <c r="N33" i="17"/>
  <c r="M33" i="17"/>
  <c r="L33" i="17"/>
  <c r="R33" i="17" s="1"/>
  <c r="K33" i="17"/>
  <c r="S33" i="17" s="1"/>
  <c r="S32" i="17"/>
  <c r="S31" i="17"/>
  <c r="S30" i="17"/>
  <c r="S29" i="17"/>
  <c r="S28" i="17"/>
  <c r="S27" i="17"/>
  <c r="S26" i="17"/>
  <c r="S25" i="17"/>
  <c r="S24" i="17"/>
  <c r="S23" i="17"/>
  <c r="S22" i="17"/>
  <c r="S21" i="17"/>
  <c r="S20" i="17"/>
  <c r="S19" i="17"/>
  <c r="S18" i="17"/>
  <c r="S17" i="17"/>
  <c r="S16" i="17"/>
  <c r="S15" i="17"/>
  <c r="S14" i="17"/>
  <c r="S13" i="17"/>
  <c r="S12" i="17"/>
  <c r="S11" i="17"/>
  <c r="S10" i="17"/>
  <c r="S9" i="17"/>
  <c r="S8" i="17"/>
  <c r="S7" i="17"/>
  <c r="S6" i="17"/>
  <c r="S5" i="17"/>
  <c r="S4" i="17"/>
  <c r="S3" i="17"/>
  <c r="S2" i="17"/>
  <c r="O55" i="15"/>
  <c r="N55" i="15"/>
  <c r="M55" i="15"/>
  <c r="L55" i="15"/>
  <c r="P55" i="15" s="1"/>
  <c r="Q55" i="15" s="1"/>
  <c r="K55" i="15"/>
  <c r="Q54" i="15"/>
  <c r="P54" i="15"/>
  <c r="Q53" i="15"/>
  <c r="P53" i="15"/>
  <c r="Q52" i="15"/>
  <c r="P52" i="15"/>
  <c r="Q51" i="15"/>
  <c r="P51" i="15"/>
  <c r="Q50" i="15"/>
  <c r="P50" i="15"/>
  <c r="Q49" i="15"/>
  <c r="P49" i="15"/>
  <c r="Q48" i="15"/>
  <c r="P48" i="15"/>
  <c r="Q47" i="15"/>
  <c r="P47" i="15"/>
  <c r="Q46" i="15"/>
  <c r="P46" i="15"/>
  <c r="Q45" i="15"/>
  <c r="P45" i="15"/>
  <c r="O44" i="15"/>
  <c r="N44" i="15"/>
  <c r="M44" i="15"/>
  <c r="L44" i="15"/>
  <c r="P44" i="15" s="1"/>
  <c r="K44" i="15"/>
  <c r="Q43" i="15"/>
  <c r="P43" i="15"/>
  <c r="Q42" i="15"/>
  <c r="P42" i="15"/>
  <c r="Q41" i="15"/>
  <c r="P41" i="15"/>
  <c r="Q40" i="15"/>
  <c r="P40" i="15"/>
  <c r="Q39" i="15"/>
  <c r="P39" i="15"/>
  <c r="Q38" i="15"/>
  <c r="P38" i="15"/>
  <c r="Q37" i="15"/>
  <c r="P37" i="15"/>
  <c r="Q36" i="15"/>
  <c r="P36" i="15"/>
  <c r="Q35" i="15"/>
  <c r="P35" i="15"/>
  <c r="Q34" i="15"/>
  <c r="P34" i="15"/>
  <c r="Q33" i="15"/>
  <c r="P33" i="15"/>
  <c r="Q32" i="15"/>
  <c r="P32" i="15"/>
  <c r="Q31" i="15"/>
  <c r="P31" i="15"/>
  <c r="Q30" i="15"/>
  <c r="P30" i="15"/>
  <c r="Q29" i="15"/>
  <c r="P29" i="15"/>
  <c r="Q28" i="15"/>
  <c r="P28" i="15"/>
  <c r="Q27" i="15"/>
  <c r="P27" i="15"/>
  <c r="Q26" i="15"/>
  <c r="P26" i="15"/>
  <c r="Q25" i="15"/>
  <c r="P25" i="15"/>
  <c r="Q24" i="15"/>
  <c r="P24" i="15"/>
  <c r="Q23" i="15"/>
  <c r="P23" i="15"/>
  <c r="Q22" i="15"/>
  <c r="P22" i="15"/>
  <c r="Q21" i="15"/>
  <c r="P21" i="15"/>
  <c r="Q20" i="15"/>
  <c r="P20" i="15"/>
  <c r="Q19" i="15"/>
  <c r="P19" i="15"/>
  <c r="Q18" i="15"/>
  <c r="P18" i="15"/>
  <c r="Q17" i="15"/>
  <c r="P17" i="15"/>
  <c r="Q16" i="15"/>
  <c r="P16" i="15"/>
  <c r="Q15" i="15"/>
  <c r="P15" i="15"/>
  <c r="Q14" i="15"/>
  <c r="P14" i="15"/>
  <c r="O13" i="15"/>
  <c r="N13" i="15"/>
  <c r="M13" i="15"/>
  <c r="L13" i="15"/>
  <c r="P13" i="15" s="1"/>
  <c r="Q13" i="15" s="1"/>
  <c r="K13" i="15"/>
  <c r="Q12" i="15"/>
  <c r="P12" i="15"/>
  <c r="Q11" i="15"/>
  <c r="P11" i="15"/>
  <c r="Q10" i="15"/>
  <c r="P10" i="15"/>
  <c r="Q9" i="15"/>
  <c r="P9" i="15"/>
  <c r="Q8" i="15"/>
  <c r="P8" i="15"/>
  <c r="Q7" i="15"/>
  <c r="P7" i="15"/>
  <c r="Q6" i="15"/>
  <c r="P6" i="15"/>
  <c r="Q5" i="15"/>
  <c r="P5" i="15"/>
  <c r="Q4" i="15"/>
  <c r="P4" i="15"/>
  <c r="Q3" i="15"/>
  <c r="P3" i="15"/>
  <c r="Q2" i="15"/>
  <c r="P2" i="15"/>
  <c r="Q44" i="15" l="1"/>
  <c r="Q54" i="14" l="1"/>
  <c r="Q53" i="14"/>
  <c r="Q52" i="14"/>
  <c r="Q51" i="14"/>
  <c r="Q50" i="14"/>
  <c r="Q49" i="14"/>
  <c r="Q48" i="14"/>
  <c r="Q47" i="14"/>
  <c r="Q46" i="14"/>
  <c r="Q44" i="14"/>
  <c r="Q43" i="14"/>
  <c r="Q42" i="14"/>
  <c r="Q41" i="14"/>
  <c r="Q40" i="14"/>
  <c r="Q39" i="14"/>
  <c r="Q38" i="14"/>
  <c r="Q37" i="14"/>
  <c r="Q36" i="14"/>
  <c r="Q35" i="14"/>
  <c r="Q34" i="14"/>
  <c r="Q33" i="14"/>
  <c r="Q32" i="14"/>
  <c r="Q31" i="14"/>
  <c r="Q30" i="14"/>
  <c r="Q29" i="14"/>
  <c r="Q28" i="14"/>
  <c r="Q27" i="14"/>
  <c r="Q26" i="14"/>
  <c r="Q25" i="14"/>
  <c r="Q24" i="14"/>
  <c r="Q23" i="14"/>
  <c r="Q22" i="14"/>
  <c r="Q21" i="14"/>
  <c r="Q20" i="14"/>
  <c r="Q19" i="14"/>
  <c r="Q18" i="14"/>
  <c r="Q17" i="14"/>
  <c r="Q16" i="14"/>
  <c r="Q15" i="14"/>
  <c r="Q14" i="14"/>
  <c r="Q12" i="14"/>
  <c r="Q11" i="14"/>
  <c r="Q10" i="14"/>
  <c r="Q9" i="14"/>
  <c r="Q8" i="14"/>
  <c r="Q7" i="14"/>
  <c r="Q6" i="14"/>
  <c r="Q5" i="14"/>
  <c r="Q4" i="14"/>
  <c r="Q3" i="14"/>
</calcChain>
</file>

<file path=xl/sharedStrings.xml><?xml version="1.0" encoding="utf-8"?>
<sst xmlns="http://schemas.openxmlformats.org/spreadsheetml/2006/main" count="846" uniqueCount="227">
  <si>
    <t>Ås-cup</t>
  </si>
  <si>
    <t>Ica Valhalla</t>
  </si>
  <si>
    <t>Storsjöcup</t>
  </si>
  <si>
    <t>Maj</t>
  </si>
  <si>
    <t>Juni</t>
  </si>
  <si>
    <t>Juli</t>
  </si>
  <si>
    <t xml:space="preserve"> </t>
  </si>
  <si>
    <t>Mars</t>
  </si>
  <si>
    <t>Februari</t>
  </si>
  <si>
    <t>April</t>
  </si>
  <si>
    <t>Träning</t>
  </si>
  <si>
    <t>Uppehåll</t>
  </si>
  <si>
    <t>Tot</t>
  </si>
  <si>
    <t>Avslutning</t>
  </si>
  <si>
    <t>Föräldramöte</t>
  </si>
  <si>
    <t>Lövsta</t>
  </si>
  <si>
    <t>Tisdag</t>
  </si>
  <si>
    <t>Onsdag</t>
  </si>
  <si>
    <t>Torsdag</t>
  </si>
  <si>
    <t>Fredag</t>
  </si>
  <si>
    <t>Lördag</t>
  </si>
  <si>
    <t>Söndag</t>
  </si>
  <si>
    <t>Måndag</t>
  </si>
  <si>
    <t>V 18</t>
  </si>
  <si>
    <t>V 19</t>
  </si>
  <si>
    <t>V 20</t>
  </si>
  <si>
    <t>V 21</t>
  </si>
  <si>
    <t>V 22</t>
  </si>
  <si>
    <t>V 23</t>
  </si>
  <si>
    <t>V 24</t>
  </si>
  <si>
    <t>V 25</t>
  </si>
  <si>
    <t>V 26</t>
  </si>
  <si>
    <t>V 27</t>
  </si>
  <si>
    <t>V 28</t>
  </si>
  <si>
    <t>V 29</t>
  </si>
  <si>
    <t>V 30</t>
  </si>
  <si>
    <t>V 31</t>
  </si>
  <si>
    <t>V 32</t>
  </si>
  <si>
    <t>V 33</t>
  </si>
  <si>
    <t>V 34</t>
  </si>
  <si>
    <t>V 35</t>
  </si>
  <si>
    <t>V 14</t>
  </si>
  <si>
    <t>V 15</t>
  </si>
  <si>
    <t>V 16</t>
  </si>
  <si>
    <t>V 17</t>
  </si>
  <si>
    <t>Anmärkning</t>
  </si>
  <si>
    <t>Midsommar</t>
  </si>
  <si>
    <t>Lilla storsjöcup</t>
  </si>
  <si>
    <t>ÖFK-ligan</t>
  </si>
  <si>
    <t>Månad</t>
  </si>
  <si>
    <t>V 11</t>
  </si>
  <si>
    <t>V 12</t>
  </si>
  <si>
    <t>V 13</t>
  </si>
  <si>
    <t>JK</t>
  </si>
  <si>
    <t>Träningshelg</t>
  </si>
  <si>
    <t>Teambuilding Järpen</t>
  </si>
  <si>
    <t>Dalecarlia</t>
  </si>
  <si>
    <t>Midnordic</t>
  </si>
  <si>
    <t>Aug</t>
  </si>
  <si>
    <t>träning</t>
  </si>
  <si>
    <t>Sep</t>
  </si>
  <si>
    <t>V 36</t>
  </si>
  <si>
    <t>V 37</t>
  </si>
  <si>
    <t>V 38</t>
  </si>
  <si>
    <t>V 39</t>
  </si>
  <si>
    <t>Okt</t>
  </si>
  <si>
    <t>V 40</t>
  </si>
  <si>
    <t>V 41</t>
  </si>
  <si>
    <t>Vecka</t>
  </si>
  <si>
    <t>Avslutning ?</t>
  </si>
  <si>
    <t>Futsal Krokom</t>
  </si>
  <si>
    <t>Träningsmatch Frösö if P05</t>
  </si>
  <si>
    <t>Skolavslutning</t>
  </si>
  <si>
    <t>DM P14</t>
  </si>
  <si>
    <t>Dm P15</t>
  </si>
  <si>
    <t>ÖFK (borta)</t>
  </si>
  <si>
    <t>Ica Maxi camp mån-tors</t>
  </si>
  <si>
    <t>Resdag</t>
  </si>
  <si>
    <t>OBS P14 Frösön  samma dag</t>
  </si>
  <si>
    <t>Hovängen ?</t>
  </si>
  <si>
    <t>Hovängen?</t>
  </si>
  <si>
    <t>Fystest</t>
  </si>
  <si>
    <t>Tis, tors städjobb</t>
  </si>
  <si>
    <t>OPE (borta)</t>
  </si>
  <si>
    <t xml:space="preserve">Städning </t>
  </si>
  <si>
    <t xml:space="preserve">Hovängen </t>
  </si>
  <si>
    <t>Tränings-match</t>
  </si>
  <si>
    <t>Skolan börjar,</t>
  </si>
  <si>
    <t xml:space="preserve">IFK ÖSD </t>
  </si>
  <si>
    <t>ÖFK P15</t>
  </si>
  <si>
    <t>Cup</t>
  </si>
  <si>
    <t>Gemensam träning med P06?</t>
  </si>
  <si>
    <t>Samkväm lördag ?!</t>
  </si>
  <si>
    <t>Egen träning enl fysprogram</t>
  </si>
  <si>
    <t>ÖFK P14</t>
  </si>
  <si>
    <t>Boende hos "Peken"</t>
  </si>
  <si>
    <r>
      <t>Träning</t>
    </r>
    <r>
      <rPr>
        <sz val="9"/>
        <color rgb="FFFFFF00"/>
        <rFont val="Calibri"/>
        <family val="2"/>
        <scheme val="minor"/>
      </rPr>
      <t xml:space="preserve"> </t>
    </r>
  </si>
  <si>
    <r>
      <t>Ope (borta (</t>
    </r>
    <r>
      <rPr>
        <b/>
        <sz val="9"/>
        <color theme="1"/>
        <rFont val="Calibri"/>
        <family val="2"/>
        <scheme val="minor"/>
      </rPr>
      <t>Blå</t>
    </r>
    <r>
      <rPr>
        <sz val="9"/>
        <color theme="1"/>
        <rFont val="Calibri"/>
        <family val="2"/>
        <scheme val="minor"/>
      </rPr>
      <t>)</t>
    </r>
  </si>
  <si>
    <t xml:space="preserve">Frösön  (Damplan) </t>
  </si>
  <si>
    <t>IFK Ösd P05 (Blå) (hemma)</t>
  </si>
  <si>
    <t>6-8/9 Tv pucken</t>
  </si>
  <si>
    <t>Summa</t>
  </si>
  <si>
    <t>V 42</t>
  </si>
  <si>
    <t>V 43</t>
  </si>
  <si>
    <t>V 44</t>
  </si>
  <si>
    <t>V 45</t>
  </si>
  <si>
    <t>V 46</t>
  </si>
  <si>
    <t>V 47</t>
  </si>
  <si>
    <t>V 48</t>
  </si>
  <si>
    <t>V 49</t>
  </si>
  <si>
    <t>V 50</t>
  </si>
  <si>
    <t>V 51</t>
  </si>
  <si>
    <t>V 52</t>
  </si>
  <si>
    <t>Nov</t>
  </si>
  <si>
    <t>Dec</t>
  </si>
  <si>
    <t>Jan</t>
  </si>
  <si>
    <t>Träningsmatch Frösö IF P05 11-11</t>
  </si>
  <si>
    <t>Egen träning</t>
  </si>
  <si>
    <t>V 1</t>
  </si>
  <si>
    <t>V 2</t>
  </si>
  <si>
    <t>V 3</t>
  </si>
  <si>
    <t>V 4</t>
  </si>
  <si>
    <t>V 5</t>
  </si>
  <si>
    <t>V 6</t>
  </si>
  <si>
    <t>V 7</t>
  </si>
  <si>
    <t>V 8</t>
  </si>
  <si>
    <t>V 9</t>
  </si>
  <si>
    <t>V 10</t>
  </si>
  <si>
    <t>Trän-ing</t>
  </si>
  <si>
    <t xml:space="preserve"> Träning JK</t>
  </si>
  <si>
    <t>Tot.</t>
  </si>
  <si>
    <t>Cup 7mot7 650:-/spelare</t>
  </si>
  <si>
    <t>Futsal sammandrag</t>
  </si>
  <si>
    <t>Summa futsal</t>
  </si>
  <si>
    <t>Slut Futsal</t>
  </si>
  <si>
    <t>Häggenås</t>
  </si>
  <si>
    <t>Julfika</t>
  </si>
  <si>
    <r>
      <t>IFK ÖSD (borta</t>
    </r>
    <r>
      <rPr>
        <b/>
        <sz val="9"/>
        <color theme="1"/>
        <rFont val="Calibri"/>
        <family val="2"/>
        <scheme val="minor"/>
      </rPr>
      <t xml:space="preserve"> B</t>
    </r>
    <r>
      <rPr>
        <sz val="9"/>
        <color theme="1"/>
        <rFont val="Calibri"/>
        <family val="2"/>
        <scheme val="minor"/>
      </rPr>
      <t xml:space="preserve">lå </t>
    </r>
    <r>
      <rPr>
        <b/>
        <sz val="9"/>
        <color theme="1"/>
        <rFont val="Calibri"/>
        <family val="2"/>
        <scheme val="minor"/>
      </rPr>
      <t xml:space="preserve"> </t>
    </r>
    <r>
      <rPr>
        <b/>
        <sz val="9"/>
        <color rgb="FFFFFF00"/>
        <rFont val="Calibri"/>
        <family val="2"/>
        <scheme val="minor"/>
      </rPr>
      <t xml:space="preserve">Frösö P06 (borta(1) </t>
    </r>
  </si>
  <si>
    <r>
      <t>K/D (borta (</t>
    </r>
    <r>
      <rPr>
        <b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>) Hovängen</t>
    </r>
  </si>
  <si>
    <r>
      <rPr>
        <sz val="9"/>
        <rFont val="Calibri"/>
        <family val="2"/>
        <scheme val="minor"/>
      </rPr>
      <t>Bergs (hemma</t>
    </r>
    <r>
      <rPr>
        <b/>
        <sz val="9"/>
        <rFont val="Calibri"/>
        <family val="2"/>
        <scheme val="minor"/>
      </rPr>
      <t xml:space="preserve"> Vit</t>
    </r>
    <r>
      <rPr>
        <sz val="9"/>
        <rFont val="Calibri"/>
        <family val="2"/>
        <scheme val="minor"/>
      </rPr>
      <t>)</t>
    </r>
    <r>
      <rPr>
        <sz val="9"/>
        <color theme="1"/>
        <rFont val="Calibri"/>
        <family val="2"/>
        <scheme val="minor"/>
      </rPr>
      <t xml:space="preserve"> </t>
    </r>
  </si>
  <si>
    <r>
      <t>IFK ÖSD P05 (borta (</t>
    </r>
    <r>
      <rPr>
        <b/>
        <sz val="9"/>
        <color theme="1"/>
        <rFont val="Calibri"/>
        <family val="2"/>
        <scheme val="minor"/>
      </rPr>
      <t>Vit</t>
    </r>
    <r>
      <rPr>
        <sz val="9"/>
        <color theme="1"/>
        <rFont val="Calibri"/>
        <family val="2"/>
        <scheme val="minor"/>
      </rPr>
      <t>)</t>
    </r>
  </si>
  <si>
    <t xml:space="preserve">Frösön  (hemma) </t>
  </si>
  <si>
    <r>
      <t>IFK ÖSD (hemma (</t>
    </r>
    <r>
      <rPr>
        <b/>
        <sz val="9"/>
        <color theme="1"/>
        <rFont val="Calibri"/>
        <family val="2"/>
        <scheme val="minor"/>
      </rPr>
      <t>Blå</t>
    </r>
    <r>
      <rPr>
        <sz val="9"/>
        <color theme="1"/>
        <rFont val="Calibri"/>
        <family val="2"/>
        <scheme val="minor"/>
      </rPr>
      <t>)</t>
    </r>
  </si>
  <si>
    <r>
      <t>Frösö svart (hemma (</t>
    </r>
    <r>
      <rPr>
        <b/>
        <sz val="9"/>
        <color rgb="FF000000"/>
        <rFont val="Calibri"/>
        <family val="2"/>
        <scheme val="minor"/>
      </rPr>
      <t>3</t>
    </r>
    <r>
      <rPr>
        <sz val="9"/>
        <color rgb="FF000000"/>
        <rFont val="Calibri"/>
        <family val="2"/>
        <scheme val="minor"/>
      </rPr>
      <t>)</t>
    </r>
  </si>
  <si>
    <r>
      <t>Ope U2 (borta</t>
    </r>
    <r>
      <rPr>
        <b/>
        <sz val="9"/>
        <color rgb="FF000000"/>
        <rFont val="Calibri"/>
        <family val="2"/>
        <scheme val="minor"/>
      </rPr>
      <t xml:space="preserve"> (4)</t>
    </r>
  </si>
  <si>
    <r>
      <t>IFK Lit (hemma (</t>
    </r>
    <r>
      <rPr>
        <b/>
        <sz val="9"/>
        <color theme="1"/>
        <rFont val="Calibri"/>
        <family val="2"/>
        <scheme val="minor"/>
      </rPr>
      <t>Vit)</t>
    </r>
  </si>
  <si>
    <t>OPE (hemma)</t>
  </si>
  <si>
    <r>
      <t xml:space="preserve"> </t>
    </r>
    <r>
      <rPr>
        <b/>
        <sz val="9"/>
        <color theme="1"/>
        <rFont val="Calibri"/>
        <family val="2"/>
        <scheme val="minor"/>
      </rPr>
      <t>JHFF 03-04  tors-fre</t>
    </r>
  </si>
  <si>
    <r>
      <rPr>
        <b/>
        <sz val="9"/>
        <color rgb="FF0070C0"/>
        <rFont val="Calibri"/>
        <family val="2"/>
        <scheme val="minor"/>
      </rPr>
      <t xml:space="preserve">Ås-cup, </t>
    </r>
    <r>
      <rPr>
        <b/>
        <sz val="9"/>
        <rFont val="Calibri"/>
        <family val="2"/>
        <scheme val="minor"/>
      </rPr>
      <t>JHFF 06-05 tors-fre</t>
    </r>
  </si>
  <si>
    <t>IFK Lit (borta) vit)</t>
  </si>
  <si>
    <r>
      <rPr>
        <sz val="9"/>
        <color theme="1"/>
        <rFont val="Calibri"/>
        <family val="2"/>
        <scheme val="minor"/>
      </rPr>
      <t>IFK ÖSD</t>
    </r>
    <r>
      <rPr>
        <b/>
        <sz val="9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(Borta)</t>
    </r>
  </si>
  <si>
    <r>
      <t xml:space="preserve">Ope p-06 (hemma) </t>
    </r>
    <r>
      <rPr>
        <b/>
        <sz val="9"/>
        <color theme="1"/>
        <rFont val="Calibri"/>
        <family val="2"/>
        <scheme val="minor"/>
      </rPr>
      <t>(alla) Fjälltur</t>
    </r>
  </si>
  <si>
    <t>Bergs (borta) Blå</t>
  </si>
  <si>
    <t>Ope (hemma) Vit</t>
  </si>
  <si>
    <t>Bergs (hemma) Blå</t>
  </si>
  <si>
    <r>
      <t xml:space="preserve">Nälden (hemma) </t>
    </r>
    <r>
      <rPr>
        <b/>
        <sz val="9"/>
        <color theme="1"/>
        <rFont val="Calibri"/>
        <family val="2"/>
        <scheme val="minor"/>
      </rPr>
      <t>(2)</t>
    </r>
  </si>
  <si>
    <t>OPE (hemma) Vit</t>
  </si>
  <si>
    <r>
      <t xml:space="preserve">Järpen (hemma) </t>
    </r>
    <r>
      <rPr>
        <b/>
        <sz val="9"/>
        <color theme="1"/>
        <rFont val="Calibri"/>
        <family val="2"/>
        <scheme val="minor"/>
      </rPr>
      <t>(3)</t>
    </r>
  </si>
  <si>
    <t>IFK ÖSD (hemma) Vit</t>
  </si>
  <si>
    <t>IFK ÖSD P-05 (borta) Blå</t>
  </si>
  <si>
    <r>
      <t xml:space="preserve">IFK P-06  (borta) </t>
    </r>
    <r>
      <rPr>
        <b/>
        <sz val="9"/>
        <color theme="1"/>
        <rFont val="Calibri"/>
        <family val="2"/>
        <scheme val="minor"/>
      </rPr>
      <t>(4)</t>
    </r>
  </si>
  <si>
    <t>IFK Lit (borta) Blå</t>
  </si>
  <si>
    <t>Skolan fjällmarsch gemensamt P-06</t>
  </si>
  <si>
    <t>27-29/9 Norten Elite Trophy?!</t>
  </si>
  <si>
    <t>Ås-cup, planerna stängda ?!</t>
  </si>
  <si>
    <t>Skolan fjällmarsch?</t>
  </si>
  <si>
    <t>Dm-P15</t>
  </si>
  <si>
    <t>Tränings -match</t>
  </si>
  <si>
    <t xml:space="preserve"> Träning JK/fystest</t>
  </si>
  <si>
    <t>Beeptest</t>
  </si>
  <si>
    <t>Ope-ÅS ÖP-hallen</t>
  </si>
  <si>
    <t>Städning gräftåsen ?</t>
  </si>
  <si>
    <t>21-22/5 JH-samling -05 kallese</t>
  </si>
  <si>
    <t>JH samling -05 lör Öppen</t>
  </si>
  <si>
    <r>
      <t>J-K Hallen</t>
    </r>
    <r>
      <rPr>
        <b/>
        <sz val="8"/>
        <color theme="1"/>
        <rFont val="Calibri"/>
        <family val="2"/>
        <scheme val="minor"/>
      </rPr>
      <t xml:space="preserve"> (spelarmöte tis 18.30)</t>
    </r>
  </si>
  <si>
    <t>Styrka, snabbhet, coordination</t>
  </si>
  <si>
    <t>Tot match</t>
  </si>
  <si>
    <t>Påsk</t>
  </si>
  <si>
    <t>24/3 upptaktsträff ÖFK ligan</t>
  </si>
  <si>
    <t>ÅS F17</t>
  </si>
  <si>
    <t>(JH-samling -05 sön kallelse) spelarmöte tis 18.30</t>
  </si>
  <si>
    <t>Järpen (borta)</t>
  </si>
  <si>
    <t>Frösön (borta)</t>
  </si>
  <si>
    <t>Ope  (hemma)</t>
  </si>
  <si>
    <t>Torvallen</t>
  </si>
  <si>
    <t>JH-samling -05 ons, fre kallelse</t>
  </si>
  <si>
    <t>Ope-ÅS o Frösön</t>
  </si>
  <si>
    <t>IFK ÖSD  (borta)</t>
  </si>
  <si>
    <t>JHff</t>
  </si>
  <si>
    <t>Jhff</t>
  </si>
  <si>
    <t>Ålder</t>
  </si>
  <si>
    <t>Koordination</t>
  </si>
  <si>
    <t>Löpteknik</t>
  </si>
  <si>
    <t>Fotbollssnabbhet</t>
  </si>
  <si>
    <t>Fotarbete</t>
  </si>
  <si>
    <t>Styrka</t>
  </si>
  <si>
    <t>Uthållighet</t>
  </si>
  <si>
    <t>Rörlighet</t>
  </si>
  <si>
    <t>ÖFK-Ås PU3</t>
  </si>
  <si>
    <t>B-laget</t>
  </si>
  <si>
    <t>Sundsjö borta (vit)</t>
  </si>
  <si>
    <t>IFK Ösd -06 hemma (blå)</t>
  </si>
  <si>
    <t>Lagaktivitet</t>
  </si>
  <si>
    <t>IFKL ÖSD hemma (blå)</t>
  </si>
  <si>
    <t>Brunflo-06 hemma (vit)</t>
  </si>
  <si>
    <t>Ope borta (vit)</t>
  </si>
  <si>
    <t>Älgjakt</t>
  </si>
  <si>
    <t>Träningsmatch B-laget</t>
  </si>
  <si>
    <t>Hede borta (blå)</t>
  </si>
  <si>
    <t>ÖFK hemma (vit)</t>
  </si>
  <si>
    <t>Frösön Hemma (blå)</t>
  </si>
  <si>
    <t>Träningsmatch B-laget?</t>
  </si>
  <si>
    <t>Frösön borta (vit)</t>
  </si>
  <si>
    <t>Ope hemma (blå)</t>
  </si>
  <si>
    <t>Träningsmatch Sollefteå</t>
  </si>
  <si>
    <t>Start futsal</t>
  </si>
  <si>
    <t>(Påsk) Gemnsamt med  P06 ?</t>
  </si>
  <si>
    <t>Ansvarig</t>
  </si>
  <si>
    <t>(Brunflo)</t>
  </si>
  <si>
    <t>(Lit)</t>
  </si>
  <si>
    <t>Gemensmat med F11 ?</t>
  </si>
  <si>
    <r>
      <rPr>
        <b/>
        <sz val="8"/>
        <color rgb="FF000000"/>
        <rFont val="Calibri"/>
        <family val="2"/>
        <scheme val="minor"/>
      </rPr>
      <t>OBS 17/8 ÖFK Strömsund</t>
    </r>
    <r>
      <rPr>
        <sz val="8"/>
        <color rgb="FF000000"/>
        <rFont val="Calibri"/>
        <family val="2"/>
        <scheme val="minor"/>
      </rPr>
      <t xml:space="preserve"> </t>
    </r>
  </si>
  <si>
    <t>(Ope-dagen)</t>
  </si>
  <si>
    <t>(Ope)</t>
  </si>
  <si>
    <t>(Ås) ?</t>
  </si>
  <si>
    <t>Ej klart</t>
  </si>
  <si>
    <r>
      <t xml:space="preserve">Frösö rosa (borta) </t>
    </r>
    <r>
      <rPr>
        <b/>
        <sz val="9"/>
        <color theme="1"/>
        <rFont val="Calibri"/>
        <family val="2"/>
        <scheme val="minor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</si>
</sst>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kr-41D];[Red]&quot;-&quot;#,##0.00&quot; &quot;[$kr-41D]"/>
  </numFmts>
  <fonts count="45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FFFF00"/>
      <name val="Calibri"/>
      <family val="2"/>
      <scheme val="minor"/>
    </font>
    <font>
      <b/>
      <sz val="9"/>
      <color rgb="FF0070C0"/>
      <name val="Calibri"/>
      <family val="2"/>
      <scheme val="minor"/>
    </font>
    <font>
      <sz val="9"/>
      <color rgb="FFFFFF00"/>
      <name val="Calibri"/>
      <family val="2"/>
      <scheme val="minor"/>
    </font>
    <font>
      <sz val="9"/>
      <color theme="1"/>
      <name val="Arial"/>
      <family val="2"/>
    </font>
    <font>
      <sz val="11"/>
      <color rgb="FF006100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/>
      <name val="Arial"/>
      <family val="2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9"/>
      <color rgb="FF9C57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9"/>
      <color rgb="FF006100"/>
      <name val="Calibri"/>
      <family val="2"/>
      <scheme val="minor"/>
    </font>
    <font>
      <b/>
      <sz val="9"/>
      <color theme="1"/>
      <name val="Arial"/>
      <family val="2"/>
    </font>
    <font>
      <sz val="9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rgb="FF3F3F76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rgb="FF006100"/>
      <name val="Calibri"/>
      <family val="2"/>
      <scheme val="minor"/>
    </font>
    <font>
      <sz val="8"/>
      <color rgb="FF9C0006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0"/>
      <name val="Arial"/>
      <family val="2"/>
    </font>
    <font>
      <sz val="8"/>
      <name val="Calibri"/>
      <family val="2"/>
      <scheme val="minor"/>
    </font>
    <font>
      <sz val="6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Arial"/>
      <family val="2"/>
    </font>
    <font>
      <b/>
      <sz val="8"/>
      <color rgb="FF000000"/>
      <name val="Calibri"/>
      <family val="2"/>
      <scheme val="minor"/>
    </font>
    <font>
      <b/>
      <sz val="11"/>
      <color rgb="FF3F3F76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5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rgb="FF7F7F7F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medium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indexed="64"/>
      </top>
      <bottom style="medium">
        <color indexed="64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7F7F7F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4" fontId="3" fillId="0" borderId="0"/>
    <xf numFmtId="0" fontId="17" fillId="15" borderId="0" applyNumberFormat="0" applyBorder="0" applyAlignment="0" applyProtection="0"/>
    <xf numFmtId="0" fontId="20" fillId="16" borderId="0" applyNumberFormat="0" applyBorder="0" applyAlignment="0" applyProtection="0"/>
    <xf numFmtId="0" fontId="21" fillId="17" borderId="9" applyNumberFormat="0" applyAlignment="0" applyProtection="0"/>
    <xf numFmtId="0" fontId="19" fillId="18" borderId="10" applyNumberFormat="0" applyFont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5" fillId="0" borderId="22" applyNumberFormat="0" applyFill="0" applyAlignment="0" applyProtection="0"/>
    <xf numFmtId="0" fontId="28" fillId="21" borderId="9" applyNumberFormat="0" applyAlignment="0" applyProtection="0"/>
    <xf numFmtId="0" fontId="1" fillId="23" borderId="0" applyNumberFormat="0" applyBorder="0" applyAlignment="0" applyProtection="0"/>
  </cellStyleXfs>
  <cellXfs count="201">
    <xf numFmtId="0" fontId="0" fillId="0" borderId="0" xfId="0"/>
    <xf numFmtId="0" fontId="10" fillId="0" borderId="1" xfId="0" applyNumberFormat="1" applyFont="1" applyBorder="1" applyAlignment="1">
      <alignment vertical="center" wrapText="1"/>
    </xf>
    <xf numFmtId="0" fontId="8" fillId="0" borderId="1" xfId="0" applyNumberFormat="1" applyFont="1" applyBorder="1" applyAlignment="1">
      <alignment wrapText="1"/>
    </xf>
    <xf numFmtId="0" fontId="8" fillId="0" borderId="0" xfId="0" applyNumberFormat="1" applyFont="1" applyBorder="1" applyAlignment="1">
      <alignment wrapText="1"/>
    </xf>
    <xf numFmtId="0" fontId="8" fillId="0" borderId="0" xfId="0" applyNumberFormat="1" applyFont="1" applyBorder="1" applyAlignment="1">
      <alignment vertical="center" wrapText="1"/>
    </xf>
    <xf numFmtId="0" fontId="8" fillId="0" borderId="0" xfId="0" applyNumberFormat="1" applyFont="1" applyBorder="1" applyAlignment="1">
      <alignment horizontal="right" wrapText="1"/>
    </xf>
    <xf numFmtId="0" fontId="9" fillId="12" borderId="1" xfId="0" applyNumberFormat="1" applyFont="1" applyFill="1" applyBorder="1" applyAlignment="1">
      <alignment vertical="center" wrapText="1"/>
    </xf>
    <xf numFmtId="0" fontId="10" fillId="0" borderId="1" xfId="0" applyNumberFormat="1" applyFont="1" applyBorder="1" applyAlignment="1">
      <alignment wrapText="1"/>
    </xf>
    <xf numFmtId="0" fontId="18" fillId="6" borderId="0" xfId="5" applyNumberFormat="1" applyFont="1" applyFill="1" applyBorder="1" applyAlignment="1">
      <alignment wrapText="1"/>
    </xf>
    <xf numFmtId="0" fontId="7" fillId="0" borderId="1" xfId="0" applyNumberFormat="1" applyFont="1" applyFill="1" applyBorder="1" applyAlignment="1">
      <alignment vertical="center" wrapText="1"/>
    </xf>
    <xf numFmtId="0" fontId="10" fillId="0" borderId="2" xfId="0" applyNumberFormat="1" applyFont="1" applyBorder="1" applyAlignment="1">
      <alignment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9" fillId="12" borderId="7" xfId="0" applyNumberFormat="1" applyFont="1" applyFill="1" applyBorder="1" applyAlignment="1">
      <alignment vertical="center" wrapText="1"/>
    </xf>
    <xf numFmtId="0" fontId="7" fillId="12" borderId="7" xfId="0" applyNumberFormat="1" applyFont="1" applyFill="1" applyBorder="1" applyAlignment="1">
      <alignment vertical="center" wrapText="1"/>
    </xf>
    <xf numFmtId="0" fontId="10" fillId="0" borderId="14" xfId="0" applyNumberFormat="1" applyFont="1" applyBorder="1" applyAlignment="1">
      <alignment vertical="center" wrapText="1"/>
    </xf>
    <xf numFmtId="0" fontId="7" fillId="0" borderId="15" xfId="0" applyNumberFormat="1" applyFont="1" applyFill="1" applyBorder="1" applyAlignment="1">
      <alignment vertical="center" wrapText="1"/>
    </xf>
    <xf numFmtId="0" fontId="10" fillId="0" borderId="16" xfId="0" applyNumberFormat="1" applyFont="1" applyBorder="1" applyAlignment="1">
      <alignment vertical="center" wrapText="1"/>
    </xf>
    <xf numFmtId="0" fontId="14" fillId="18" borderId="17" xfId="8" applyNumberFormat="1" applyFont="1" applyBorder="1" applyAlignment="1">
      <alignment wrapText="1"/>
    </xf>
    <xf numFmtId="0" fontId="16" fillId="0" borderId="0" xfId="0" applyFont="1"/>
    <xf numFmtId="0" fontId="24" fillId="17" borderId="9" xfId="7" applyNumberFormat="1" applyFont="1" applyAlignment="1">
      <alignment horizontal="right" wrapText="1"/>
    </xf>
    <xf numFmtId="0" fontId="24" fillId="17" borderId="9" xfId="7" applyFont="1" applyAlignment="1">
      <alignment horizontal="right"/>
    </xf>
    <xf numFmtId="0" fontId="24" fillId="17" borderId="19" xfId="7" applyNumberFormat="1" applyFont="1" applyBorder="1" applyAlignment="1">
      <alignment horizontal="right" wrapText="1"/>
    </xf>
    <xf numFmtId="0" fontId="24" fillId="17" borderId="19" xfId="7" applyFont="1" applyBorder="1" applyAlignment="1">
      <alignment horizontal="right"/>
    </xf>
    <xf numFmtId="0" fontId="24" fillId="17" borderId="20" xfId="7" applyNumberFormat="1" applyFont="1" applyBorder="1" applyAlignment="1">
      <alignment horizontal="right" wrapText="1"/>
    </xf>
    <xf numFmtId="0" fontId="24" fillId="17" borderId="20" xfId="7" applyFont="1" applyBorder="1" applyAlignment="1">
      <alignment horizontal="right"/>
    </xf>
    <xf numFmtId="0" fontId="25" fillId="15" borderId="1" xfId="5" applyNumberFormat="1" applyFont="1" applyBorder="1" applyAlignment="1">
      <alignment wrapText="1"/>
    </xf>
    <xf numFmtId="0" fontId="18" fillId="20" borderId="3" xfId="10" applyNumberFormat="1" applyFont="1" applyBorder="1" applyAlignment="1">
      <alignment wrapText="1"/>
    </xf>
    <xf numFmtId="0" fontId="27" fillId="16" borderId="1" xfId="6" applyNumberFormat="1" applyFont="1" applyBorder="1" applyAlignment="1">
      <alignment wrapText="1"/>
    </xf>
    <xf numFmtId="0" fontId="25" fillId="15" borderId="1" xfId="5" applyFont="1" applyBorder="1"/>
    <xf numFmtId="0" fontId="8" fillId="0" borderId="0" xfId="0" applyFont="1"/>
    <xf numFmtId="0" fontId="30" fillId="21" borderId="9" xfId="12" applyNumberFormat="1" applyFont="1" applyAlignment="1">
      <alignment horizontal="right" wrapText="1"/>
    </xf>
    <xf numFmtId="0" fontId="30" fillId="21" borderId="9" xfId="12" applyFont="1" applyAlignment="1">
      <alignment horizontal="right"/>
    </xf>
    <xf numFmtId="0" fontId="30" fillId="21" borderId="9" xfId="12" applyNumberFormat="1" applyFont="1" applyAlignment="1">
      <alignment wrapText="1"/>
    </xf>
    <xf numFmtId="0" fontId="30" fillId="21" borderId="9" xfId="12" applyFont="1"/>
    <xf numFmtId="0" fontId="24" fillId="17" borderId="18" xfId="7" applyNumberFormat="1" applyFont="1" applyBorder="1" applyAlignment="1">
      <alignment horizontal="right" wrapText="1"/>
    </xf>
    <xf numFmtId="0" fontId="24" fillId="17" borderId="21" xfId="7" applyNumberFormat="1" applyFont="1" applyBorder="1" applyAlignment="1">
      <alignment horizontal="right" wrapText="1"/>
    </xf>
    <xf numFmtId="0" fontId="30" fillId="21" borderId="24" xfId="12" applyNumberFormat="1" applyFont="1" applyBorder="1" applyAlignment="1">
      <alignment horizontal="right" wrapText="1"/>
    </xf>
    <xf numFmtId="0" fontId="31" fillId="0" borderId="1" xfId="0" applyFont="1" applyBorder="1"/>
    <xf numFmtId="0" fontId="8" fillId="18" borderId="10" xfId="8" applyNumberFormat="1" applyFont="1" applyAlignment="1">
      <alignment vertical="center" wrapText="1"/>
    </xf>
    <xf numFmtId="0" fontId="8" fillId="18" borderId="10" xfId="8" applyNumberFormat="1" applyFont="1" applyAlignment="1">
      <alignment wrapText="1"/>
    </xf>
    <xf numFmtId="0" fontId="31" fillId="0" borderId="0" xfId="0" applyFont="1"/>
    <xf numFmtId="0" fontId="27" fillId="16" borderId="1" xfId="6" applyNumberFormat="1" applyFont="1" applyBorder="1" applyAlignment="1">
      <alignment vertical="center" wrapText="1"/>
    </xf>
    <xf numFmtId="0" fontId="7" fillId="20" borderId="22" xfId="11" applyNumberFormat="1" applyFont="1" applyFill="1" applyAlignment="1">
      <alignment wrapText="1"/>
    </xf>
    <xf numFmtId="0" fontId="8" fillId="18" borderId="17" xfId="8" applyNumberFormat="1" applyFont="1" applyBorder="1" applyAlignment="1">
      <alignment vertical="center" wrapText="1"/>
    </xf>
    <xf numFmtId="0" fontId="32" fillId="18" borderId="10" xfId="8" applyNumberFormat="1" applyFont="1" applyAlignment="1">
      <alignment wrapText="1"/>
    </xf>
    <xf numFmtId="0" fontId="32" fillId="18" borderId="10" xfId="8" applyNumberFormat="1" applyFont="1" applyAlignment="1">
      <alignment vertical="center" wrapText="1"/>
    </xf>
    <xf numFmtId="0" fontId="32" fillId="18" borderId="1" xfId="8" applyNumberFormat="1" applyFont="1" applyBorder="1" applyAlignment="1">
      <alignment vertical="center" wrapText="1"/>
    </xf>
    <xf numFmtId="0" fontId="32" fillId="18" borderId="25" xfId="8" applyNumberFormat="1" applyFont="1" applyBorder="1" applyAlignment="1">
      <alignment vertical="center" wrapText="1"/>
    </xf>
    <xf numFmtId="0" fontId="30" fillId="21" borderId="20" xfId="12" applyNumberFormat="1" applyFont="1" applyBorder="1" applyAlignment="1">
      <alignment horizontal="right" wrapText="1"/>
    </xf>
    <xf numFmtId="0" fontId="30" fillId="21" borderId="20" xfId="12" applyFont="1" applyBorder="1" applyAlignment="1">
      <alignment horizontal="right"/>
    </xf>
    <xf numFmtId="0" fontId="11" fillId="12" borderId="3" xfId="0" applyNumberFormat="1" applyFont="1" applyFill="1" applyBorder="1" applyAlignment="1">
      <alignment horizontal="left" wrapText="1"/>
    </xf>
    <xf numFmtId="0" fontId="35" fillId="15" borderId="26" xfId="5" applyFont="1" applyBorder="1" applyAlignment="1">
      <alignment wrapText="1"/>
    </xf>
    <xf numFmtId="0" fontId="11" fillId="14" borderId="3" xfId="0" applyNumberFormat="1" applyFont="1" applyFill="1" applyBorder="1" applyAlignment="1">
      <alignment wrapText="1"/>
    </xf>
    <xf numFmtId="0" fontId="11" fillId="7" borderId="3" xfId="0" applyNumberFormat="1" applyFont="1" applyFill="1" applyBorder="1" applyAlignment="1">
      <alignment wrapText="1"/>
    </xf>
    <xf numFmtId="0" fontId="30" fillId="21" borderId="19" xfId="12" applyNumberFormat="1" applyFont="1" applyBorder="1" applyAlignment="1">
      <alignment horizontal="right" wrapText="1"/>
    </xf>
    <xf numFmtId="0" fontId="30" fillId="21" borderId="19" xfId="12" applyFont="1" applyBorder="1" applyAlignment="1">
      <alignment horizontal="right"/>
    </xf>
    <xf numFmtId="0" fontId="30" fillId="21" borderId="27" xfId="12" applyNumberFormat="1" applyFont="1" applyBorder="1" applyAlignment="1">
      <alignment horizontal="right" wrapText="1"/>
    </xf>
    <xf numFmtId="0" fontId="7" fillId="20" borderId="28" xfId="11" applyNumberFormat="1" applyFont="1" applyFill="1" applyBorder="1" applyAlignment="1">
      <alignment wrapText="1"/>
    </xf>
    <xf numFmtId="0" fontId="7" fillId="18" borderId="10" xfId="8" applyNumberFormat="1" applyFont="1" applyAlignment="1">
      <alignment vertical="center" wrapText="1"/>
    </xf>
    <xf numFmtId="0" fontId="24" fillId="17" borderId="29" xfId="7" applyNumberFormat="1" applyFont="1" applyBorder="1" applyAlignment="1">
      <alignment horizontal="right" wrapText="1"/>
    </xf>
    <xf numFmtId="0" fontId="24" fillId="17" borderId="30" xfId="7" applyNumberFormat="1" applyFont="1" applyBorder="1" applyAlignment="1">
      <alignment horizontal="right" wrapText="1"/>
    </xf>
    <xf numFmtId="0" fontId="36" fillId="16" borderId="1" xfId="6" applyNumberFormat="1" applyFont="1" applyBorder="1" applyAlignment="1">
      <alignment vertical="center" wrapText="1"/>
    </xf>
    <xf numFmtId="0" fontId="36" fillId="16" borderId="1" xfId="6" applyNumberFormat="1" applyFont="1" applyBorder="1" applyAlignment="1">
      <alignment wrapText="1"/>
    </xf>
    <xf numFmtId="0" fontId="32" fillId="18" borderId="1" xfId="8" applyFont="1" applyBorder="1"/>
    <xf numFmtId="0" fontId="32" fillId="18" borderId="1" xfId="8" applyNumberFormat="1" applyFont="1" applyBorder="1" applyAlignment="1">
      <alignment wrapText="1"/>
    </xf>
    <xf numFmtId="0" fontId="34" fillId="18" borderId="10" xfId="8" applyNumberFormat="1" applyFont="1" applyAlignment="1">
      <alignment wrapText="1"/>
    </xf>
    <xf numFmtId="0" fontId="8" fillId="0" borderId="5" xfId="0" applyNumberFormat="1" applyFont="1" applyBorder="1" applyAlignment="1">
      <alignment wrapText="1"/>
    </xf>
    <xf numFmtId="0" fontId="10" fillId="0" borderId="4" xfId="0" applyNumberFormat="1" applyFont="1" applyBorder="1" applyAlignment="1">
      <alignment vertical="center" wrapText="1"/>
    </xf>
    <xf numFmtId="0" fontId="38" fillId="0" borderId="0" xfId="0" applyFont="1"/>
    <xf numFmtId="0" fontId="4" fillId="12" borderId="0" xfId="0" applyFont="1" applyFill="1"/>
    <xf numFmtId="0" fontId="0" fillId="12" borderId="1" xfId="0" applyFill="1" applyBorder="1"/>
    <xf numFmtId="0" fontId="36" fillId="16" borderId="5" xfId="6" applyNumberFormat="1" applyFont="1" applyBorder="1" applyAlignment="1">
      <alignment wrapText="1"/>
    </xf>
    <xf numFmtId="0" fontId="39" fillId="18" borderId="10" xfId="8" applyNumberFormat="1" applyFont="1" applyAlignment="1">
      <alignment wrapText="1"/>
    </xf>
    <xf numFmtId="0" fontId="40" fillId="14" borderId="10" xfId="8" applyNumberFormat="1" applyFont="1" applyFill="1" applyAlignment="1">
      <alignment wrapText="1"/>
    </xf>
    <xf numFmtId="0" fontId="21" fillId="17" borderId="9" xfId="7" applyNumberFormat="1" applyAlignment="1">
      <alignment horizontal="right" wrapText="1"/>
    </xf>
    <xf numFmtId="0" fontId="6" fillId="20" borderId="9" xfId="10" applyNumberFormat="1" applyFont="1" applyBorder="1" applyAlignment="1">
      <alignment wrapText="1"/>
    </xf>
    <xf numFmtId="0" fontId="6" fillId="20" borderId="9" xfId="10" applyNumberFormat="1" applyFont="1" applyBorder="1" applyAlignment="1">
      <alignment horizontal="right" wrapText="1"/>
    </xf>
    <xf numFmtId="0" fontId="6" fillId="20" borderId="18" xfId="10" applyNumberFormat="1" applyFont="1" applyBorder="1" applyAlignment="1">
      <alignment horizontal="right" wrapText="1"/>
    </xf>
    <xf numFmtId="0" fontId="6" fillId="20" borderId="21" xfId="10" applyNumberFormat="1" applyFont="1" applyBorder="1" applyAlignment="1">
      <alignment horizontal="right" wrapText="1"/>
    </xf>
    <xf numFmtId="0" fontId="40" fillId="14" borderId="32" xfId="8" applyNumberFormat="1" applyFont="1" applyFill="1" applyBorder="1" applyAlignment="1">
      <alignment wrapText="1"/>
    </xf>
    <xf numFmtId="0" fontId="22" fillId="18" borderId="1" xfId="8" applyNumberFormat="1" applyFont="1" applyBorder="1" applyAlignment="1">
      <alignment wrapText="1"/>
    </xf>
    <xf numFmtId="0" fontId="33" fillId="12" borderId="7" xfId="0" applyNumberFormat="1" applyFont="1" applyFill="1" applyBorder="1" applyAlignment="1">
      <alignment vertical="center" wrapText="1"/>
    </xf>
    <xf numFmtId="0" fontId="32" fillId="0" borderId="15" xfId="0" applyNumberFormat="1" applyFont="1" applyFill="1" applyBorder="1" applyAlignment="1">
      <alignment vertical="center" wrapText="1"/>
    </xf>
    <xf numFmtId="0" fontId="32" fillId="0" borderId="0" xfId="0" applyNumberFormat="1" applyFont="1" applyBorder="1" applyAlignment="1">
      <alignment wrapText="1"/>
    </xf>
    <xf numFmtId="0" fontId="8" fillId="0" borderId="1" xfId="0" applyFont="1" applyBorder="1"/>
    <xf numFmtId="0" fontId="9" fillId="12" borderId="1" xfId="0" applyFont="1" applyFill="1" applyBorder="1" applyAlignment="1">
      <alignment vertical="center" wrapText="1"/>
    </xf>
    <xf numFmtId="0" fontId="9" fillId="12" borderId="7" xfId="0" applyFont="1" applyFill="1" applyBorder="1" applyAlignment="1">
      <alignment vertical="center" wrapText="1"/>
    </xf>
    <xf numFmtId="0" fontId="7" fillId="12" borderId="7" xfId="0" applyFont="1" applyFill="1" applyBorder="1" applyAlignment="1">
      <alignment vertical="center" wrapText="1"/>
    </xf>
    <xf numFmtId="0" fontId="11" fillId="12" borderId="3" xfId="0" applyFont="1" applyFill="1" applyBorder="1" applyAlignment="1">
      <alignment horizontal="left" wrapText="1"/>
    </xf>
    <xf numFmtId="0" fontId="11" fillId="9" borderId="3" xfId="0" applyFont="1" applyFill="1" applyBorder="1" applyAlignment="1">
      <alignment horizontal="left" wrapText="1"/>
    </xf>
    <xf numFmtId="0" fontId="11" fillId="13" borderId="3" xfId="0" applyFont="1" applyFill="1" applyBorder="1" applyAlignment="1">
      <alignment wrapText="1"/>
    </xf>
    <xf numFmtId="0" fontId="11" fillId="14" borderId="3" xfId="0" applyFont="1" applyFill="1" applyBorder="1" applyAlignment="1">
      <alignment wrapText="1"/>
    </xf>
    <xf numFmtId="0" fontId="11" fillId="7" borderId="3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10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2" fillId="9" borderId="1" xfId="0" applyFont="1" applyFill="1" applyBorder="1" applyAlignment="1">
      <alignment vertical="center" wrapText="1"/>
    </xf>
    <xf numFmtId="0" fontId="32" fillId="7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10" fillId="0" borderId="2" xfId="0" applyFont="1" applyBorder="1" applyAlignment="1">
      <alignment vertical="center" wrapText="1"/>
    </xf>
    <xf numFmtId="0" fontId="8" fillId="0" borderId="2" xfId="0" applyFont="1" applyBorder="1" applyAlignment="1">
      <alignment wrapText="1"/>
    </xf>
    <xf numFmtId="0" fontId="10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7" borderId="1" xfId="0" applyFont="1" applyFill="1" applyBorder="1" applyAlignment="1">
      <alignment wrapText="1"/>
    </xf>
    <xf numFmtId="0" fontId="3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32" fillId="9" borderId="1" xfId="0" applyFont="1" applyFill="1" applyBorder="1" applyAlignment="1">
      <alignment wrapText="1"/>
    </xf>
    <xf numFmtId="0" fontId="11" fillId="13" borderId="7" xfId="0" applyFont="1" applyFill="1" applyBorder="1" applyAlignment="1">
      <alignment wrapText="1"/>
    </xf>
    <xf numFmtId="0" fontId="34" fillId="0" borderId="1" xfId="0" applyFont="1" applyBorder="1" applyAlignment="1">
      <alignment wrapText="1"/>
    </xf>
    <xf numFmtId="0" fontId="37" fillId="22" borderId="1" xfId="0" applyFont="1" applyFill="1" applyBorder="1" applyAlignment="1">
      <alignment wrapText="1"/>
    </xf>
    <xf numFmtId="0" fontId="8" fillId="7" borderId="5" xfId="0" applyFont="1" applyFill="1" applyBorder="1" applyAlignment="1">
      <alignment wrapText="1"/>
    </xf>
    <xf numFmtId="0" fontId="8" fillId="0" borderId="5" xfId="0" applyFont="1" applyBorder="1" applyAlignment="1">
      <alignment wrapText="1"/>
    </xf>
    <xf numFmtId="0" fontId="11" fillId="13" borderId="1" xfId="0" applyFont="1" applyFill="1" applyBorder="1" applyAlignment="1">
      <alignment wrapText="1"/>
    </xf>
    <xf numFmtId="0" fontId="34" fillId="9" borderId="5" xfId="0" applyFont="1" applyFill="1" applyBorder="1" applyAlignment="1">
      <alignment wrapText="1"/>
    </xf>
    <xf numFmtId="0" fontId="34" fillId="9" borderId="5" xfId="0" applyFont="1" applyFill="1" applyBorder="1" applyAlignment="1">
      <alignment vertical="center" wrapText="1"/>
    </xf>
    <xf numFmtId="0" fontId="12" fillId="0" borderId="1" xfId="0" applyFont="1" applyBorder="1" applyAlignment="1">
      <alignment wrapText="1"/>
    </xf>
    <xf numFmtId="0" fontId="7" fillId="22" borderId="1" xfId="0" applyFont="1" applyFill="1" applyBorder="1" applyAlignment="1">
      <alignment wrapText="1"/>
    </xf>
    <xf numFmtId="0" fontId="34" fillId="9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right" wrapText="1"/>
    </xf>
    <xf numFmtId="0" fontId="7" fillId="12" borderId="1" xfId="0" applyFont="1" applyFill="1" applyBorder="1" applyAlignment="1">
      <alignment vertical="center" wrapText="1"/>
    </xf>
    <xf numFmtId="0" fontId="11" fillId="12" borderId="1" xfId="0" applyFont="1" applyFill="1" applyBorder="1" applyAlignment="1">
      <alignment horizontal="left" wrapText="1"/>
    </xf>
    <xf numFmtId="0" fontId="11" fillId="9" borderId="1" xfId="0" applyFont="1" applyFill="1" applyBorder="1" applyAlignment="1">
      <alignment horizontal="left" wrapText="1"/>
    </xf>
    <xf numFmtId="0" fontId="11" fillId="5" borderId="1" xfId="0" applyFont="1" applyFill="1" applyBorder="1" applyAlignment="1">
      <alignment horizontal="left" wrapText="1"/>
    </xf>
    <xf numFmtId="0" fontId="11" fillId="6" borderId="1" xfId="0" applyFont="1" applyFill="1" applyBorder="1" applyAlignment="1">
      <alignment wrapText="1"/>
    </xf>
    <xf numFmtId="0" fontId="11" fillId="14" borderId="1" xfId="0" applyFont="1" applyFill="1" applyBorder="1" applyAlignment="1">
      <alignment wrapText="1"/>
    </xf>
    <xf numFmtId="0" fontId="7" fillId="7" borderId="1" xfId="0" applyFont="1" applyFill="1" applyBorder="1" applyAlignment="1">
      <alignment wrapText="1"/>
    </xf>
    <xf numFmtId="0" fontId="8" fillId="9" borderId="1" xfId="0" applyFont="1" applyFill="1" applyBorder="1" applyAlignment="1">
      <alignment wrapText="1"/>
    </xf>
    <xf numFmtId="0" fontId="8" fillId="11" borderId="1" xfId="0" applyFont="1" applyFill="1" applyBorder="1" applyAlignment="1">
      <alignment wrapText="1"/>
    </xf>
    <xf numFmtId="0" fontId="8" fillId="14" borderId="1" xfId="0" applyFont="1" applyFill="1" applyBorder="1" applyAlignment="1">
      <alignment wrapText="1"/>
    </xf>
    <xf numFmtId="0" fontId="8" fillId="5" borderId="1" xfId="0" applyFont="1" applyFill="1" applyBorder="1" applyAlignment="1">
      <alignment wrapText="1"/>
    </xf>
    <xf numFmtId="0" fontId="8" fillId="13" borderId="1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8" fillId="6" borderId="0" xfId="0" applyFont="1" applyFill="1" applyAlignment="1">
      <alignment wrapText="1"/>
    </xf>
    <xf numFmtId="0" fontId="10" fillId="5" borderId="1" xfId="0" applyFont="1" applyFill="1" applyBorder="1" applyAlignment="1">
      <alignment wrapText="1"/>
    </xf>
    <xf numFmtId="0" fontId="8" fillId="6" borderId="1" xfId="0" applyFont="1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6" borderId="5" xfId="0" applyFont="1" applyFill="1" applyBorder="1" applyAlignment="1">
      <alignment wrapText="1"/>
    </xf>
    <xf numFmtId="0" fontId="10" fillId="9" borderId="1" xfId="0" applyFont="1" applyFill="1" applyBorder="1" applyAlignment="1">
      <alignment wrapText="1"/>
    </xf>
    <xf numFmtId="0" fontId="8" fillId="13" borderId="0" xfId="0" applyFont="1" applyFill="1" applyAlignment="1">
      <alignment wrapText="1"/>
    </xf>
    <xf numFmtId="0" fontId="7" fillId="6" borderId="1" xfId="0" applyFont="1" applyFill="1" applyBorder="1" applyAlignment="1">
      <alignment wrapText="1"/>
    </xf>
    <xf numFmtId="0" fontId="10" fillId="0" borderId="3" xfId="0" applyFont="1" applyBorder="1" applyAlignment="1">
      <alignment vertical="center" wrapText="1"/>
    </xf>
    <xf numFmtId="0" fontId="1" fillId="23" borderId="3" xfId="13" applyNumberFormat="1" applyBorder="1" applyAlignment="1">
      <alignment wrapText="1"/>
    </xf>
    <xf numFmtId="0" fontId="0" fillId="0" borderId="33" xfId="0" applyBorder="1"/>
    <xf numFmtId="0" fontId="10" fillId="0" borderId="13" xfId="0" applyNumberFormat="1" applyFont="1" applyBorder="1" applyAlignment="1">
      <alignment vertical="center" wrapText="1"/>
    </xf>
    <xf numFmtId="0" fontId="11" fillId="9" borderId="4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wrapText="1"/>
    </xf>
    <xf numFmtId="0" fontId="8" fillId="0" borderId="1" xfId="0" applyFont="1" applyBorder="1" applyAlignment="1">
      <alignment horizontal="right" wrapText="1"/>
    </xf>
    <xf numFmtId="0" fontId="8" fillId="2" borderId="1" xfId="0" applyFont="1" applyFill="1" applyBorder="1" applyAlignment="1">
      <alignment wrapText="1"/>
    </xf>
    <xf numFmtId="0" fontId="41" fillId="0" borderId="1" xfId="0" applyFont="1" applyBorder="1" applyAlignment="1">
      <alignment wrapText="1"/>
    </xf>
    <xf numFmtId="0" fontId="44" fillId="21" borderId="9" xfId="12" applyFont="1" applyAlignment="1">
      <alignment horizontal="right" wrapText="1"/>
    </xf>
    <xf numFmtId="0" fontId="44" fillId="21" borderId="9" xfId="12" applyFont="1" applyAlignment="1">
      <alignment wrapText="1"/>
    </xf>
    <xf numFmtId="0" fontId="9" fillId="8" borderId="7" xfId="0" applyFont="1" applyFill="1" applyBorder="1" applyAlignment="1">
      <alignment vertical="center" wrapText="1"/>
    </xf>
    <xf numFmtId="0" fontId="9" fillId="8" borderId="8" xfId="0" applyFont="1" applyFill="1" applyBorder="1" applyAlignment="1">
      <alignment vertical="center" wrapText="1"/>
    </xf>
    <xf numFmtId="0" fontId="9" fillId="8" borderId="2" xfId="0" applyFont="1" applyFill="1" applyBorder="1" applyAlignment="1">
      <alignment vertical="center" wrapText="1"/>
    </xf>
    <xf numFmtId="0" fontId="9" fillId="7" borderId="7" xfId="0" applyFont="1" applyFill="1" applyBorder="1" applyAlignment="1">
      <alignment vertical="center" wrapText="1"/>
    </xf>
    <xf numFmtId="0" fontId="9" fillId="7" borderId="8" xfId="0" applyFont="1" applyFill="1" applyBorder="1" applyAlignment="1">
      <alignment vertical="center" wrapText="1"/>
    </xf>
    <xf numFmtId="0" fontId="9" fillId="7" borderId="2" xfId="0" applyFont="1" applyFill="1" applyBorder="1" applyAlignment="1">
      <alignment vertical="center" wrapText="1"/>
    </xf>
    <xf numFmtId="0" fontId="9" fillId="10" borderId="7" xfId="0" applyFont="1" applyFill="1" applyBorder="1" applyAlignment="1">
      <alignment vertical="center" wrapText="1"/>
    </xf>
    <xf numFmtId="0" fontId="9" fillId="10" borderId="8" xfId="0" applyFont="1" applyFill="1" applyBorder="1" applyAlignment="1">
      <alignment vertical="center" wrapText="1"/>
    </xf>
    <xf numFmtId="0" fontId="9" fillId="10" borderId="2" xfId="0" applyFont="1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9" fillId="8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7" fillId="7" borderId="23" xfId="0" applyFont="1" applyFill="1" applyBorder="1" applyAlignment="1">
      <alignment vertical="center" wrapText="1"/>
    </xf>
    <xf numFmtId="0" fontId="4" fillId="7" borderId="23" xfId="0" applyFont="1" applyFill="1" applyBorder="1" applyAlignment="1">
      <alignment vertical="center" wrapText="1"/>
    </xf>
    <xf numFmtId="0" fontId="9" fillId="12" borderId="11" xfId="0" applyFont="1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9" fillId="19" borderId="4" xfId="9" applyNumberFormat="1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5" xfId="0" applyFont="1" applyBorder="1" applyAlignment="1">
      <alignment horizontal="center" wrapText="1"/>
    </xf>
    <xf numFmtId="0" fontId="23" fillId="19" borderId="4" xfId="9" applyNumberFormat="1" applyBorder="1" applyAlignment="1">
      <alignment horizontal="center" wrapText="1"/>
    </xf>
    <xf numFmtId="0" fontId="23" fillId="19" borderId="6" xfId="9" applyBorder="1" applyAlignment="1">
      <alignment horizontal="center" wrapText="1"/>
    </xf>
    <xf numFmtId="0" fontId="23" fillId="19" borderId="5" xfId="9" applyBorder="1" applyAlignment="1">
      <alignment horizontal="center" wrapText="1"/>
    </xf>
    <xf numFmtId="0" fontId="7" fillId="7" borderId="23" xfId="0" applyNumberFormat="1" applyFont="1" applyFill="1" applyBorder="1" applyAlignment="1">
      <alignment vertical="center" wrapText="1"/>
    </xf>
    <xf numFmtId="0" fontId="7" fillId="0" borderId="23" xfId="0" applyNumberFormat="1" applyFont="1" applyBorder="1" applyAlignment="1">
      <alignment vertical="center" wrapText="1"/>
    </xf>
    <xf numFmtId="0" fontId="9" fillId="8" borderId="7" xfId="0" applyNumberFormat="1" applyFont="1" applyFill="1" applyBorder="1" applyAlignment="1">
      <alignment vertical="center" wrapText="1"/>
    </xf>
    <xf numFmtId="0" fontId="9" fillId="8" borderId="8" xfId="0" applyNumberFormat="1" applyFont="1" applyFill="1" applyBorder="1" applyAlignment="1">
      <alignment vertical="center" wrapText="1"/>
    </xf>
    <xf numFmtId="0" fontId="9" fillId="8" borderId="2" xfId="0" applyNumberFormat="1" applyFont="1" applyFill="1" applyBorder="1" applyAlignment="1">
      <alignment vertical="center" wrapText="1"/>
    </xf>
    <xf numFmtId="0" fontId="9" fillId="10" borderId="7" xfId="0" applyNumberFormat="1" applyFont="1" applyFill="1" applyBorder="1" applyAlignment="1">
      <alignment vertical="center" wrapText="1"/>
    </xf>
    <xf numFmtId="0" fontId="9" fillId="10" borderId="8" xfId="0" applyNumberFormat="1" applyFont="1" applyFill="1" applyBorder="1" applyAlignment="1">
      <alignment vertical="center" wrapText="1"/>
    </xf>
    <xf numFmtId="0" fontId="9" fillId="10" borderId="2" xfId="0" applyNumberFormat="1" applyFont="1" applyFill="1" applyBorder="1" applyAlignment="1">
      <alignment vertical="center" wrapText="1"/>
    </xf>
    <xf numFmtId="0" fontId="9" fillId="12" borderId="11" xfId="0" applyNumberFormat="1" applyFont="1" applyFill="1" applyBorder="1" applyAlignment="1">
      <alignment vertical="center" wrapText="1"/>
    </xf>
  </cellXfs>
  <cellStyles count="14">
    <cellStyle name="60 % - Dekorfärg1" xfId="13" builtinId="32"/>
    <cellStyle name="Anteckning" xfId="8" builtinId="10"/>
    <cellStyle name="Beräkning" xfId="7" builtinId="22"/>
    <cellStyle name="Bra" xfId="5" builtinId="26"/>
    <cellStyle name="Dekorfärg2" xfId="9" builtinId="33"/>
    <cellStyle name="Dekorfärg6" xfId="10" builtinId="49"/>
    <cellStyle name="Dålig" xfId="6" builtinId="27"/>
    <cellStyle name="Heading" xfId="1" xr:uid="{00000000-0005-0000-0000-000000000000}"/>
    <cellStyle name="Heading1" xfId="2" xr:uid="{00000000-0005-0000-0000-000001000000}"/>
    <cellStyle name="Indata" xfId="12" builtinId="20"/>
    <cellStyle name="Normal" xfId="0" builtinId="0" customBuiltin="1"/>
    <cellStyle name="Result" xfId="3" xr:uid="{00000000-0005-0000-0000-000003000000}"/>
    <cellStyle name="Result2" xfId="4" xr:uid="{00000000-0005-0000-0000-000004000000}"/>
    <cellStyle name="Summa" xfId="1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Relationship Id="rId14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A6BCB-0903-4BCF-87C6-74F34F3ADC56}">
  <sheetPr codeName="Blad5"/>
  <dimension ref="A1:V55"/>
  <sheetViews>
    <sheetView tabSelected="1" workbookViewId="0">
      <selection activeCell="V29" sqref="V29"/>
    </sheetView>
  </sheetViews>
  <sheetFormatPr defaultColWidth="9" defaultRowHeight="14.25" x14ac:dyDescent="0.2"/>
  <cols>
    <col min="1" max="1" width="7.125" style="4" customWidth="1"/>
    <col min="2" max="2" width="4.5" style="3" bestFit="1" customWidth="1"/>
    <col min="3" max="3" width="11.125" style="3" customWidth="1"/>
    <col min="4" max="4" width="12.125" style="3" customWidth="1"/>
    <col min="5" max="5" width="11.125" style="3" customWidth="1"/>
    <col min="6" max="6" width="10.875" style="3" bestFit="1" customWidth="1"/>
    <col min="7" max="7" width="11.875" style="3" customWidth="1"/>
    <col min="8" max="8" width="11.125" style="3" customWidth="1"/>
    <col min="9" max="9" width="12.875" style="83" customWidth="1"/>
    <col min="10" max="10" width="20.375" style="3" customWidth="1"/>
    <col min="11" max="11" width="4.5" style="5" bestFit="1" customWidth="1"/>
    <col min="12" max="12" width="3.75" style="5" bestFit="1" customWidth="1"/>
    <col min="13" max="13" width="3.75" style="3" bestFit="1" customWidth="1"/>
    <col min="14" max="14" width="2.875" bestFit="1" customWidth="1"/>
    <col min="15" max="15" width="5.25" style="3" customWidth="1"/>
    <col min="16" max="16" width="4.5" style="3" customWidth="1"/>
    <col min="17" max="17" width="4.5" style="3" bestFit="1" customWidth="1"/>
    <col min="18" max="16384" width="9" style="3"/>
  </cols>
  <sheetData>
    <row r="1" spans="1:19" ht="27" customHeight="1" thickBot="1" x14ac:dyDescent="0.3">
      <c r="A1" s="6" t="s">
        <v>49</v>
      </c>
      <c r="B1" s="12" t="s">
        <v>68</v>
      </c>
      <c r="C1" s="13" t="s">
        <v>22</v>
      </c>
      <c r="D1" s="13" t="s">
        <v>16</v>
      </c>
      <c r="E1" s="13" t="s">
        <v>17</v>
      </c>
      <c r="F1" s="13" t="s">
        <v>18</v>
      </c>
      <c r="G1" s="13" t="s">
        <v>19</v>
      </c>
      <c r="H1" s="13" t="s">
        <v>20</v>
      </c>
      <c r="I1" s="81" t="s">
        <v>21</v>
      </c>
      <c r="J1" s="13" t="s">
        <v>45</v>
      </c>
      <c r="K1" s="50" t="s">
        <v>128</v>
      </c>
      <c r="L1" s="152"/>
      <c r="M1" s="151"/>
      <c r="N1" s="51" t="s">
        <v>90</v>
      </c>
      <c r="O1" s="52" t="s">
        <v>167</v>
      </c>
      <c r="P1" s="52" t="s">
        <v>176</v>
      </c>
      <c r="Q1" s="53" t="s">
        <v>130</v>
      </c>
    </row>
    <row r="2" spans="1:19" ht="12.75" x14ac:dyDescent="0.2">
      <c r="A2" s="200" t="s">
        <v>115</v>
      </c>
      <c r="B2" s="14" t="s">
        <v>118</v>
      </c>
      <c r="C2" s="15"/>
      <c r="D2" s="15"/>
      <c r="E2" s="15"/>
      <c r="F2" s="15"/>
      <c r="G2" s="15"/>
      <c r="H2" s="15"/>
      <c r="I2" s="82"/>
      <c r="J2" s="15"/>
      <c r="K2" s="48"/>
      <c r="L2" s="48"/>
      <c r="M2" s="48"/>
      <c r="N2" s="49"/>
      <c r="O2" s="48"/>
      <c r="P2" s="30">
        <f>SUM(L2:O2)</f>
        <v>0</v>
      </c>
      <c r="Q2" s="48">
        <f>SUM(K2:O2)</f>
        <v>0</v>
      </c>
    </row>
    <row r="3" spans="1:19" ht="12.75" x14ac:dyDescent="0.2">
      <c r="A3" s="181"/>
      <c r="B3" s="16" t="s">
        <v>119</v>
      </c>
      <c r="C3" s="11"/>
      <c r="D3" s="11"/>
      <c r="E3" s="11"/>
      <c r="F3" s="11"/>
      <c r="G3" s="11"/>
      <c r="H3" s="11"/>
      <c r="I3" s="11"/>
      <c r="J3" s="9"/>
      <c r="K3" s="30"/>
      <c r="L3" s="30"/>
      <c r="M3" s="30"/>
      <c r="N3" s="31"/>
      <c r="O3" s="30"/>
      <c r="P3" s="30">
        <f t="shared" ref="P3:P54" si="0">SUM(L3:O3)</f>
        <v>0</v>
      </c>
      <c r="Q3" s="30">
        <f t="shared" ref="Q3:Q54" si="1">SUM(K3:O3)</f>
        <v>0</v>
      </c>
    </row>
    <row r="4" spans="1:19" ht="12.75" x14ac:dyDescent="0.2">
      <c r="A4" s="181"/>
      <c r="B4" s="16" t="s">
        <v>120</v>
      </c>
      <c r="C4" s="7"/>
      <c r="D4" s="7"/>
      <c r="E4" s="7"/>
      <c r="F4" s="7"/>
      <c r="G4" s="7"/>
      <c r="H4" s="7"/>
      <c r="I4" s="11"/>
      <c r="J4" s="9"/>
      <c r="K4" s="30"/>
      <c r="L4" s="30"/>
      <c r="M4" s="30"/>
      <c r="N4" s="31"/>
      <c r="O4" s="30"/>
      <c r="P4" s="30">
        <f t="shared" si="0"/>
        <v>0</v>
      </c>
      <c r="Q4" s="30">
        <f t="shared" si="1"/>
        <v>0</v>
      </c>
    </row>
    <row r="5" spans="1:19" ht="14.25" customHeight="1" x14ac:dyDescent="0.2">
      <c r="A5" s="181"/>
      <c r="B5" s="16" t="s">
        <v>121</v>
      </c>
      <c r="C5" s="7"/>
      <c r="D5" s="7"/>
      <c r="E5" s="7"/>
      <c r="F5" s="7"/>
      <c r="G5" s="7"/>
      <c r="H5" s="7"/>
      <c r="I5" s="11"/>
      <c r="J5" s="9"/>
      <c r="K5" s="30"/>
      <c r="L5" s="30"/>
      <c r="M5" s="30"/>
      <c r="N5" s="31"/>
      <c r="O5" s="30"/>
      <c r="P5" s="30">
        <f t="shared" si="0"/>
        <v>0</v>
      </c>
      <c r="Q5" s="30">
        <f t="shared" si="1"/>
        <v>0</v>
      </c>
    </row>
    <row r="6" spans="1:19" ht="12.75" x14ac:dyDescent="0.2">
      <c r="A6" s="182"/>
      <c r="B6" s="16" t="s">
        <v>122</v>
      </c>
      <c r="C6" s="7"/>
      <c r="D6" s="7"/>
      <c r="E6" s="7"/>
      <c r="F6" s="7"/>
      <c r="G6" s="7"/>
      <c r="H6" s="7"/>
      <c r="I6" s="11"/>
      <c r="J6" s="9"/>
      <c r="K6" s="30"/>
      <c r="L6" s="30"/>
      <c r="M6" s="30"/>
      <c r="N6" s="31"/>
      <c r="O6" s="30"/>
      <c r="P6" s="30">
        <f t="shared" si="0"/>
        <v>0</v>
      </c>
      <c r="Q6" s="30">
        <f t="shared" si="1"/>
        <v>0</v>
      </c>
    </row>
    <row r="7" spans="1:19" ht="12.75" x14ac:dyDescent="0.2">
      <c r="A7" s="200" t="s">
        <v>8</v>
      </c>
      <c r="B7" s="16" t="s">
        <v>123</v>
      </c>
      <c r="C7" s="7"/>
      <c r="D7" s="7"/>
      <c r="E7" s="7"/>
      <c r="F7" s="7"/>
      <c r="G7" s="7"/>
      <c r="H7" s="7"/>
      <c r="I7" s="11"/>
      <c r="J7" s="9"/>
      <c r="K7" s="30"/>
      <c r="L7" s="30"/>
      <c r="M7" s="30"/>
      <c r="N7" s="31"/>
      <c r="O7" s="30"/>
      <c r="P7" s="30">
        <f t="shared" si="0"/>
        <v>0</v>
      </c>
      <c r="Q7" s="30">
        <f t="shared" si="1"/>
        <v>0</v>
      </c>
    </row>
    <row r="8" spans="1:19" ht="14.45" customHeight="1" x14ac:dyDescent="0.2">
      <c r="A8" s="181"/>
      <c r="B8" s="16" t="s">
        <v>124</v>
      </c>
      <c r="C8" s="7"/>
      <c r="D8" s="7"/>
      <c r="E8" s="7"/>
      <c r="F8" s="7"/>
      <c r="G8" s="7"/>
      <c r="H8" s="7"/>
      <c r="I8" s="11"/>
      <c r="J8" s="9"/>
      <c r="K8" s="30"/>
      <c r="L8" s="30"/>
      <c r="M8" s="30"/>
      <c r="N8" s="31"/>
      <c r="O8" s="30"/>
      <c r="P8" s="30">
        <f t="shared" si="0"/>
        <v>0</v>
      </c>
      <c r="Q8" s="30">
        <f t="shared" si="1"/>
        <v>0</v>
      </c>
    </row>
    <row r="9" spans="1:19" ht="12.75" x14ac:dyDescent="0.2">
      <c r="A9" s="181"/>
      <c r="B9" s="16" t="s">
        <v>125</v>
      </c>
      <c r="C9" s="7"/>
      <c r="D9" s="7"/>
      <c r="E9" s="7"/>
      <c r="F9" s="7"/>
      <c r="G9" s="7"/>
      <c r="H9" s="7"/>
      <c r="I9" s="11"/>
      <c r="J9" s="9"/>
      <c r="K9" s="30"/>
      <c r="L9" s="30"/>
      <c r="M9" s="30"/>
      <c r="N9" s="31"/>
      <c r="O9" s="30"/>
      <c r="P9" s="30">
        <f t="shared" si="0"/>
        <v>0</v>
      </c>
      <c r="Q9" s="30">
        <f t="shared" si="1"/>
        <v>0</v>
      </c>
    </row>
    <row r="10" spans="1:19" ht="12.75" x14ac:dyDescent="0.2">
      <c r="A10" s="182"/>
      <c r="B10" s="16" t="s">
        <v>126</v>
      </c>
      <c r="C10" s="7"/>
      <c r="D10" s="7"/>
      <c r="E10" s="7"/>
      <c r="F10" s="7"/>
      <c r="G10" s="7"/>
      <c r="H10" s="7"/>
      <c r="I10" s="11"/>
      <c r="J10" s="9"/>
      <c r="K10" s="30"/>
      <c r="L10" s="30"/>
      <c r="M10" s="30"/>
      <c r="N10" s="31"/>
      <c r="O10" s="30"/>
      <c r="P10" s="30">
        <f t="shared" si="0"/>
        <v>0</v>
      </c>
      <c r="Q10" s="30">
        <f t="shared" si="1"/>
        <v>0</v>
      </c>
    </row>
    <row r="11" spans="1:19" ht="12.75" x14ac:dyDescent="0.2">
      <c r="A11" s="200" t="s">
        <v>7</v>
      </c>
      <c r="B11" s="1" t="s">
        <v>127</v>
      </c>
      <c r="C11" s="7"/>
      <c r="D11" s="7"/>
      <c r="E11" s="7"/>
      <c r="F11" s="7"/>
      <c r="G11" s="7"/>
      <c r="H11" s="7"/>
      <c r="I11" s="11"/>
      <c r="J11" s="2"/>
      <c r="K11" s="30"/>
      <c r="L11" s="30"/>
      <c r="M11" s="32"/>
      <c r="N11" s="33"/>
      <c r="O11" s="32"/>
      <c r="P11" s="30">
        <f t="shared" si="0"/>
        <v>0</v>
      </c>
      <c r="Q11" s="32">
        <f t="shared" si="1"/>
        <v>0</v>
      </c>
    </row>
    <row r="12" spans="1:19" ht="12.75" x14ac:dyDescent="0.2">
      <c r="A12" s="183"/>
      <c r="B12" s="10" t="s">
        <v>50</v>
      </c>
      <c r="C12" s="7"/>
      <c r="D12" s="7"/>
      <c r="E12" s="7"/>
      <c r="F12" s="7"/>
      <c r="G12" s="7"/>
      <c r="H12" s="7"/>
      <c r="I12" s="11"/>
      <c r="J12" s="2"/>
      <c r="K12" s="30"/>
      <c r="L12" s="30"/>
      <c r="M12" s="30"/>
      <c r="N12" s="31"/>
      <c r="O12" s="30"/>
      <c r="P12" s="30">
        <f t="shared" si="0"/>
        <v>0</v>
      </c>
      <c r="Q12" s="30">
        <f t="shared" si="1"/>
        <v>0</v>
      </c>
    </row>
    <row r="13" spans="1:19" ht="15" x14ac:dyDescent="0.25">
      <c r="A13" s="183"/>
      <c r="B13" s="153"/>
      <c r="C13" s="189" t="s">
        <v>134</v>
      </c>
      <c r="D13" s="190"/>
      <c r="E13" s="190"/>
      <c r="F13" s="190"/>
      <c r="G13" s="190"/>
      <c r="H13" s="190"/>
      <c r="I13" s="191"/>
      <c r="J13" s="2"/>
      <c r="K13" s="30">
        <f t="shared" ref="K13:P13" si="2">SUM(K2:K12)</f>
        <v>0</v>
      </c>
      <c r="L13" s="30">
        <f t="shared" si="2"/>
        <v>0</v>
      </c>
      <c r="M13" s="30">
        <f t="shared" si="2"/>
        <v>0</v>
      </c>
      <c r="N13" s="30">
        <f t="shared" si="2"/>
        <v>0</v>
      </c>
      <c r="O13" s="30">
        <f t="shared" si="2"/>
        <v>0</v>
      </c>
      <c r="P13" s="30">
        <f t="shared" si="2"/>
        <v>0</v>
      </c>
      <c r="Q13" s="30">
        <f>SUM(Q2:Q12)</f>
        <v>0</v>
      </c>
    </row>
    <row r="14" spans="1:19" ht="12.75" x14ac:dyDescent="0.2">
      <c r="A14" s="183"/>
      <c r="B14" s="67" t="s">
        <v>51</v>
      </c>
      <c r="C14" s="7"/>
      <c r="D14" s="7"/>
      <c r="E14" s="7"/>
      <c r="F14" s="7"/>
      <c r="G14" s="7"/>
      <c r="H14" s="7"/>
      <c r="I14" s="11"/>
      <c r="J14" s="2"/>
      <c r="K14" s="30"/>
      <c r="L14" s="30"/>
      <c r="M14" s="30"/>
      <c r="N14" s="30"/>
      <c r="O14" s="30"/>
      <c r="P14" s="30">
        <f t="shared" si="0"/>
        <v>0</v>
      </c>
      <c r="Q14" s="30">
        <f t="shared" si="1"/>
        <v>0</v>
      </c>
    </row>
    <row r="15" spans="1:19" ht="12.75" x14ac:dyDescent="0.2">
      <c r="A15" s="184"/>
      <c r="B15" s="67" t="s">
        <v>52</v>
      </c>
      <c r="C15" s="7"/>
      <c r="D15" s="7"/>
      <c r="E15" s="7"/>
      <c r="F15" s="7"/>
      <c r="G15" s="7"/>
      <c r="H15" s="7"/>
      <c r="I15" s="11"/>
      <c r="J15" s="66"/>
      <c r="K15" s="30"/>
      <c r="L15" s="30"/>
      <c r="M15" s="30"/>
      <c r="N15" s="31"/>
      <c r="O15" s="30"/>
      <c r="P15" s="30">
        <f t="shared" si="0"/>
        <v>0</v>
      </c>
      <c r="Q15" s="30">
        <f t="shared" si="1"/>
        <v>0</v>
      </c>
      <c r="S15" s="3" t="s">
        <v>6</v>
      </c>
    </row>
    <row r="16" spans="1:19" ht="12.75" x14ac:dyDescent="0.2">
      <c r="A16" s="194" t="s">
        <v>9</v>
      </c>
      <c r="B16" s="1" t="s">
        <v>41</v>
      </c>
      <c r="C16" s="7"/>
      <c r="D16" s="7"/>
      <c r="E16" s="7"/>
      <c r="F16" s="7"/>
      <c r="G16" s="7"/>
      <c r="H16" s="7"/>
      <c r="I16" s="11"/>
      <c r="J16" s="84"/>
      <c r="K16" s="36"/>
      <c r="L16" s="30"/>
      <c r="M16" s="30"/>
      <c r="N16" s="31"/>
      <c r="O16" s="30"/>
      <c r="P16" s="30">
        <f t="shared" si="0"/>
        <v>0</v>
      </c>
      <c r="Q16" s="30">
        <f t="shared" si="1"/>
        <v>0</v>
      </c>
    </row>
    <row r="17" spans="1:22" ht="12.75" x14ac:dyDescent="0.2">
      <c r="A17" s="195"/>
      <c r="B17" s="1" t="s">
        <v>42</v>
      </c>
      <c r="C17" s="7"/>
      <c r="D17" s="7"/>
      <c r="E17" s="7"/>
      <c r="F17" s="7"/>
      <c r="G17" s="7"/>
      <c r="H17" s="7"/>
      <c r="I17" s="11"/>
      <c r="J17" s="84"/>
      <c r="K17" s="36"/>
      <c r="L17" s="30"/>
      <c r="M17" s="30"/>
      <c r="N17" s="31"/>
      <c r="O17" s="30"/>
      <c r="P17" s="30">
        <f t="shared" si="0"/>
        <v>0</v>
      </c>
      <c r="Q17" s="30">
        <f t="shared" si="1"/>
        <v>0</v>
      </c>
    </row>
    <row r="18" spans="1:22" ht="12.75" x14ac:dyDescent="0.2">
      <c r="A18" s="195"/>
      <c r="B18" s="1" t="s">
        <v>43</v>
      </c>
      <c r="C18" s="7"/>
      <c r="D18" s="7"/>
      <c r="E18" s="7"/>
      <c r="F18" s="7"/>
      <c r="G18" s="7"/>
      <c r="H18" s="7"/>
      <c r="I18" s="11"/>
      <c r="J18" s="66"/>
      <c r="K18" s="36"/>
      <c r="L18" s="30"/>
      <c r="M18" s="30"/>
      <c r="N18" s="31"/>
      <c r="O18" s="30"/>
      <c r="P18" s="30">
        <f t="shared" si="0"/>
        <v>0</v>
      </c>
      <c r="Q18" s="30">
        <f t="shared" si="1"/>
        <v>0</v>
      </c>
    </row>
    <row r="19" spans="1:22" ht="12.75" customHeight="1" x14ac:dyDescent="0.2">
      <c r="A19" s="196"/>
      <c r="B19" s="1" t="s">
        <v>44</v>
      </c>
      <c r="C19" s="7"/>
      <c r="D19" s="7"/>
      <c r="E19" s="7"/>
      <c r="F19" s="7"/>
      <c r="G19" s="7"/>
      <c r="H19" s="7"/>
      <c r="I19" s="11"/>
      <c r="J19" s="66"/>
      <c r="K19" s="36"/>
      <c r="L19" s="30"/>
      <c r="M19" s="30"/>
      <c r="N19" s="31"/>
      <c r="O19" s="30"/>
      <c r="P19" s="30">
        <f t="shared" si="0"/>
        <v>0</v>
      </c>
      <c r="Q19" s="30">
        <f t="shared" si="1"/>
        <v>0</v>
      </c>
      <c r="T19" s="3" t="s">
        <v>6</v>
      </c>
    </row>
    <row r="20" spans="1:22" ht="12.75" customHeight="1" x14ac:dyDescent="0.2">
      <c r="A20" s="194" t="s">
        <v>3</v>
      </c>
      <c r="B20" s="1" t="s">
        <v>23</v>
      </c>
      <c r="C20" s="7"/>
      <c r="D20" s="7"/>
      <c r="E20" s="7"/>
      <c r="F20" s="7"/>
      <c r="G20" s="7"/>
      <c r="H20" s="7"/>
      <c r="I20" s="11"/>
      <c r="J20" s="66"/>
      <c r="K20" s="36"/>
      <c r="L20" s="30"/>
      <c r="M20" s="30"/>
      <c r="N20" s="31"/>
      <c r="O20" s="30"/>
      <c r="P20" s="30">
        <f t="shared" si="0"/>
        <v>0</v>
      </c>
      <c r="Q20" s="30">
        <f t="shared" si="1"/>
        <v>0</v>
      </c>
    </row>
    <row r="21" spans="1:22" ht="12.75" customHeight="1" x14ac:dyDescent="0.2">
      <c r="A21" s="195"/>
      <c r="B21" s="1" t="s">
        <v>24</v>
      </c>
      <c r="C21" s="7"/>
      <c r="D21" s="7"/>
      <c r="E21" s="7"/>
      <c r="F21" s="7"/>
      <c r="G21" s="7"/>
      <c r="H21" s="7"/>
      <c r="I21" s="11"/>
      <c r="J21" s="66"/>
      <c r="K21" s="36"/>
      <c r="L21" s="30"/>
      <c r="M21" s="30"/>
      <c r="N21" s="31"/>
      <c r="O21" s="30"/>
      <c r="P21" s="30">
        <f t="shared" si="0"/>
        <v>0</v>
      </c>
      <c r="Q21" s="30">
        <f t="shared" si="1"/>
        <v>0</v>
      </c>
      <c r="U21" s="3" t="s">
        <v>6</v>
      </c>
    </row>
    <row r="22" spans="1:22" ht="12.75" customHeight="1" x14ac:dyDescent="0.2">
      <c r="A22" s="195"/>
      <c r="B22" s="1" t="s">
        <v>25</v>
      </c>
      <c r="C22" s="7"/>
      <c r="D22" s="7"/>
      <c r="E22" s="7"/>
      <c r="F22" s="7"/>
      <c r="G22" s="7"/>
      <c r="H22" s="7"/>
      <c r="I22" s="11"/>
      <c r="J22" s="66"/>
      <c r="K22" s="36"/>
      <c r="L22" s="30"/>
      <c r="M22" s="30"/>
      <c r="N22" s="31"/>
      <c r="O22" s="30"/>
      <c r="P22" s="30">
        <f t="shared" si="0"/>
        <v>0</v>
      </c>
      <c r="Q22" s="30">
        <f t="shared" si="1"/>
        <v>0</v>
      </c>
    </row>
    <row r="23" spans="1:22" ht="12.75" customHeight="1" x14ac:dyDescent="0.2">
      <c r="A23" s="195"/>
      <c r="B23" s="1" t="s">
        <v>26</v>
      </c>
      <c r="C23" s="7"/>
      <c r="D23" s="7"/>
      <c r="E23" s="7"/>
      <c r="F23" s="7"/>
      <c r="G23" s="7"/>
      <c r="H23" s="7"/>
      <c r="I23" s="11"/>
      <c r="J23" s="66"/>
      <c r="K23" s="36"/>
      <c r="L23" s="30"/>
      <c r="M23" s="30"/>
      <c r="N23" s="31"/>
      <c r="O23" s="30"/>
      <c r="P23" s="30">
        <f t="shared" si="0"/>
        <v>0</v>
      </c>
      <c r="Q23" s="30">
        <f t="shared" si="1"/>
        <v>0</v>
      </c>
    </row>
    <row r="24" spans="1:22" ht="12.75" x14ac:dyDescent="0.2">
      <c r="A24" s="196"/>
      <c r="B24" s="1" t="s">
        <v>27</v>
      </c>
      <c r="C24" s="7"/>
      <c r="D24" s="7"/>
      <c r="E24" s="7"/>
      <c r="F24" s="7"/>
      <c r="G24" s="7"/>
      <c r="H24" s="7"/>
      <c r="I24" s="11"/>
      <c r="J24" s="66"/>
      <c r="K24" s="36"/>
      <c r="L24" s="30"/>
      <c r="M24" s="30"/>
      <c r="N24" s="31"/>
      <c r="O24" s="30"/>
      <c r="P24" s="30">
        <f t="shared" si="0"/>
        <v>0</v>
      </c>
      <c r="Q24" s="30">
        <f t="shared" si="1"/>
        <v>0</v>
      </c>
      <c r="V24" s="3" t="s">
        <v>6</v>
      </c>
    </row>
    <row r="25" spans="1:22" ht="12.75" x14ac:dyDescent="0.2">
      <c r="A25" s="197" t="s">
        <v>4</v>
      </c>
      <c r="B25" s="1" t="s">
        <v>28</v>
      </c>
      <c r="C25" s="7"/>
      <c r="D25" s="7"/>
      <c r="E25" s="7"/>
      <c r="F25" s="7"/>
      <c r="G25" s="7"/>
      <c r="H25" s="7"/>
      <c r="I25" s="11"/>
      <c r="J25" s="66"/>
      <c r="K25" s="36"/>
      <c r="L25" s="30"/>
      <c r="M25" s="30"/>
      <c r="N25" s="31"/>
      <c r="O25" s="30"/>
      <c r="P25" s="30">
        <f t="shared" si="0"/>
        <v>0</v>
      </c>
      <c r="Q25" s="30">
        <f t="shared" si="1"/>
        <v>0</v>
      </c>
    </row>
    <row r="26" spans="1:22" ht="12.75" customHeight="1" x14ac:dyDescent="0.2">
      <c r="A26" s="198"/>
      <c r="B26" s="1" t="s">
        <v>29</v>
      </c>
      <c r="C26" s="7"/>
      <c r="D26" s="7"/>
      <c r="E26" s="7"/>
      <c r="F26" s="7"/>
      <c r="G26" s="7"/>
      <c r="H26" s="7"/>
      <c r="I26" s="11"/>
      <c r="J26" s="66"/>
      <c r="K26" s="30"/>
      <c r="L26" s="30"/>
      <c r="M26" s="30"/>
      <c r="N26" s="31"/>
      <c r="O26" s="30"/>
      <c r="P26" s="30">
        <f t="shared" si="0"/>
        <v>0</v>
      </c>
      <c r="Q26" s="30">
        <f t="shared" si="1"/>
        <v>0</v>
      </c>
    </row>
    <row r="27" spans="1:22" ht="12.75" x14ac:dyDescent="0.2">
      <c r="A27" s="198"/>
      <c r="B27" s="1" t="s">
        <v>30</v>
      </c>
      <c r="C27" s="7"/>
      <c r="D27" s="7"/>
      <c r="E27" s="7"/>
      <c r="F27" s="7"/>
      <c r="G27" s="7"/>
      <c r="H27" s="7"/>
      <c r="I27" s="11"/>
      <c r="K27" s="30"/>
      <c r="L27" s="30"/>
      <c r="M27" s="30"/>
      <c r="N27" s="31"/>
      <c r="O27" s="30"/>
      <c r="P27" s="30">
        <f t="shared" si="0"/>
        <v>0</v>
      </c>
      <c r="Q27" s="30">
        <f t="shared" si="1"/>
        <v>0</v>
      </c>
    </row>
    <row r="28" spans="1:22" ht="12.75" x14ac:dyDescent="0.2">
      <c r="A28" s="199"/>
      <c r="B28" s="1" t="s">
        <v>31</v>
      </c>
      <c r="C28" s="7"/>
      <c r="D28" s="7"/>
      <c r="E28" s="7"/>
      <c r="F28" s="7"/>
      <c r="G28" s="7"/>
      <c r="H28" s="7"/>
      <c r="I28" s="11"/>
      <c r="J28" s="66"/>
      <c r="K28" s="30"/>
      <c r="L28" s="30"/>
      <c r="M28" s="30"/>
      <c r="N28" s="30"/>
      <c r="O28" s="30"/>
      <c r="P28" s="30">
        <f t="shared" si="0"/>
        <v>0</v>
      </c>
      <c r="Q28" s="30">
        <f t="shared" si="1"/>
        <v>0</v>
      </c>
    </row>
    <row r="29" spans="1:22" ht="12.75" x14ac:dyDescent="0.2">
      <c r="A29" s="197" t="s">
        <v>5</v>
      </c>
      <c r="B29" s="1" t="s">
        <v>32</v>
      </c>
      <c r="C29" s="27"/>
      <c r="D29" s="27"/>
      <c r="E29" s="27"/>
      <c r="F29" s="27"/>
      <c r="G29" s="27"/>
      <c r="H29" s="27"/>
      <c r="I29" s="11"/>
      <c r="J29" s="66"/>
      <c r="K29" s="36"/>
      <c r="L29" s="30"/>
      <c r="M29" s="30"/>
      <c r="N29" s="30"/>
      <c r="O29" s="30"/>
      <c r="P29" s="30">
        <f t="shared" si="0"/>
        <v>0</v>
      </c>
      <c r="Q29" s="30">
        <f t="shared" si="1"/>
        <v>0</v>
      </c>
    </row>
    <row r="30" spans="1:22" ht="12.75" x14ac:dyDescent="0.2">
      <c r="A30" s="198"/>
      <c r="B30" s="1" t="s">
        <v>33</v>
      </c>
      <c r="C30" s="27"/>
      <c r="D30" s="27"/>
      <c r="E30" s="27"/>
      <c r="F30" s="27"/>
      <c r="G30" s="27"/>
      <c r="H30" s="27"/>
      <c r="I30" s="11"/>
      <c r="J30" s="66"/>
      <c r="K30" s="30"/>
      <c r="L30" s="30"/>
      <c r="M30" s="30"/>
      <c r="N30" s="31"/>
      <c r="O30" s="30"/>
      <c r="P30" s="30">
        <f t="shared" si="0"/>
        <v>0</v>
      </c>
      <c r="Q30" s="30">
        <f t="shared" si="1"/>
        <v>0</v>
      </c>
      <c r="T30" s="3" t="s">
        <v>6</v>
      </c>
    </row>
    <row r="31" spans="1:22" ht="12.75" x14ac:dyDescent="0.2">
      <c r="A31" s="198"/>
      <c r="B31" s="1" t="s">
        <v>34</v>
      </c>
      <c r="C31" s="27"/>
      <c r="D31" s="27"/>
      <c r="E31" s="27"/>
      <c r="F31" s="27"/>
      <c r="G31" s="27"/>
      <c r="H31" s="27"/>
      <c r="I31" s="11"/>
      <c r="J31" s="66"/>
      <c r="K31" s="30"/>
      <c r="L31" s="30"/>
      <c r="M31" s="30"/>
      <c r="N31" s="31"/>
      <c r="O31" s="30"/>
      <c r="P31" s="30">
        <f t="shared" si="0"/>
        <v>0</v>
      </c>
      <c r="Q31" s="30">
        <f t="shared" si="1"/>
        <v>0</v>
      </c>
    </row>
    <row r="32" spans="1:22" ht="13.15" customHeight="1" x14ac:dyDescent="0.2">
      <c r="A32" s="198"/>
      <c r="B32" s="1" t="s">
        <v>35</v>
      </c>
      <c r="C32" s="27"/>
      <c r="D32" s="27"/>
      <c r="E32" s="27"/>
      <c r="F32" s="27"/>
      <c r="G32" s="27"/>
      <c r="H32" s="27"/>
      <c r="I32" s="11"/>
      <c r="J32" s="66"/>
      <c r="K32" s="30"/>
      <c r="L32" s="30"/>
      <c r="M32" s="30"/>
      <c r="N32" s="31"/>
      <c r="O32" s="30"/>
      <c r="P32" s="30">
        <f t="shared" si="0"/>
        <v>0</v>
      </c>
      <c r="Q32" s="30">
        <f t="shared" si="1"/>
        <v>0</v>
      </c>
    </row>
    <row r="33" spans="1:21" ht="12.75" x14ac:dyDescent="0.2">
      <c r="A33" s="199"/>
      <c r="B33" s="1" t="s">
        <v>36</v>
      </c>
      <c r="C33" s="7"/>
      <c r="D33" s="7"/>
      <c r="E33" s="7"/>
      <c r="F33" s="2"/>
      <c r="G33" s="2"/>
      <c r="H33" s="2"/>
      <c r="I33" s="11"/>
      <c r="J33" s="66"/>
      <c r="K33" s="30"/>
      <c r="L33" s="30"/>
      <c r="M33" s="30"/>
      <c r="N33" s="30"/>
      <c r="O33" s="30"/>
      <c r="P33" s="30">
        <f t="shared" si="0"/>
        <v>0</v>
      </c>
      <c r="Q33" s="30">
        <f t="shared" si="1"/>
        <v>0</v>
      </c>
      <c r="S33" s="3" t="s">
        <v>6</v>
      </c>
    </row>
    <row r="34" spans="1:21" ht="12.75" x14ac:dyDescent="0.2">
      <c r="A34" s="194" t="s">
        <v>58</v>
      </c>
      <c r="B34" s="1" t="s">
        <v>37</v>
      </c>
      <c r="C34" s="7"/>
      <c r="D34" s="7"/>
      <c r="E34" s="7"/>
      <c r="F34" s="7"/>
      <c r="G34" s="7"/>
      <c r="H34" s="7"/>
      <c r="I34" s="11"/>
      <c r="J34" s="7"/>
      <c r="K34" s="30"/>
      <c r="L34" s="30"/>
      <c r="M34" s="30"/>
      <c r="N34" s="31"/>
      <c r="O34" s="30"/>
      <c r="P34" s="30">
        <f t="shared" si="0"/>
        <v>0</v>
      </c>
      <c r="Q34" s="30">
        <f t="shared" si="1"/>
        <v>0</v>
      </c>
    </row>
    <row r="35" spans="1:21" ht="12.75" x14ac:dyDescent="0.2">
      <c r="A35" s="195"/>
      <c r="B35" s="1" t="s">
        <v>38</v>
      </c>
      <c r="C35" s="7"/>
      <c r="D35" s="7"/>
      <c r="E35" s="7"/>
      <c r="F35" s="7"/>
      <c r="G35" s="7"/>
      <c r="H35" s="7"/>
      <c r="I35" s="7"/>
      <c r="J35" s="7"/>
      <c r="K35" s="30"/>
      <c r="L35" s="30"/>
      <c r="M35" s="30"/>
      <c r="N35" s="31"/>
      <c r="O35" s="30"/>
      <c r="P35" s="30">
        <f t="shared" si="0"/>
        <v>0</v>
      </c>
      <c r="Q35" s="30">
        <f t="shared" si="1"/>
        <v>0</v>
      </c>
    </row>
    <row r="36" spans="1:21" ht="12.75" x14ac:dyDescent="0.2">
      <c r="A36" s="195"/>
      <c r="B36" s="1" t="s">
        <v>39</v>
      </c>
      <c r="C36" s="7"/>
      <c r="D36" s="7"/>
      <c r="E36" s="7"/>
      <c r="F36" s="7"/>
      <c r="G36" s="7"/>
      <c r="H36" s="7"/>
      <c r="I36" s="7"/>
      <c r="J36" s="7"/>
      <c r="K36" s="30"/>
      <c r="L36" s="30"/>
      <c r="M36" s="30"/>
      <c r="N36" s="31"/>
      <c r="O36" s="30"/>
      <c r="P36" s="30">
        <f t="shared" si="0"/>
        <v>0</v>
      </c>
      <c r="Q36" s="30">
        <f t="shared" si="1"/>
        <v>0</v>
      </c>
    </row>
    <row r="37" spans="1:21" ht="12.75" x14ac:dyDescent="0.2">
      <c r="A37" s="196"/>
      <c r="B37" s="1" t="s">
        <v>40</v>
      </c>
      <c r="C37" s="7"/>
      <c r="D37" s="7"/>
      <c r="E37" s="7"/>
      <c r="F37" s="7"/>
      <c r="G37" s="7"/>
      <c r="H37" s="7"/>
      <c r="I37" s="7"/>
      <c r="J37" s="7"/>
      <c r="K37" s="30"/>
      <c r="L37" s="30"/>
      <c r="M37" s="30"/>
      <c r="N37" s="31"/>
      <c r="O37" s="30"/>
      <c r="P37" s="30">
        <f t="shared" si="0"/>
        <v>0</v>
      </c>
      <c r="Q37" s="30">
        <f t="shared" si="1"/>
        <v>0</v>
      </c>
    </row>
    <row r="38" spans="1:21" ht="12.75" x14ac:dyDescent="0.2">
      <c r="A38" s="194" t="s">
        <v>60</v>
      </c>
      <c r="B38" s="1" t="s">
        <v>61</v>
      </c>
      <c r="C38" s="7"/>
      <c r="D38" s="7"/>
      <c r="E38" s="7"/>
      <c r="F38" s="7"/>
      <c r="G38" s="7"/>
      <c r="H38" s="7"/>
      <c r="I38" s="7"/>
      <c r="J38" s="7"/>
      <c r="K38" s="30"/>
      <c r="L38" s="30"/>
      <c r="M38" s="30"/>
      <c r="N38" s="31"/>
      <c r="O38" s="30"/>
      <c r="P38" s="30">
        <f t="shared" si="0"/>
        <v>0</v>
      </c>
      <c r="Q38" s="30">
        <f t="shared" si="1"/>
        <v>0</v>
      </c>
    </row>
    <row r="39" spans="1:21" ht="12.75" x14ac:dyDescent="0.2">
      <c r="A39" s="195"/>
      <c r="B39" s="1" t="s">
        <v>62</v>
      </c>
      <c r="C39" s="7"/>
      <c r="D39" s="7"/>
      <c r="E39" s="7"/>
      <c r="F39" s="7"/>
      <c r="G39" s="7"/>
      <c r="H39" s="7"/>
      <c r="I39" s="7"/>
      <c r="J39" s="7"/>
      <c r="K39" s="30"/>
      <c r="L39" s="30"/>
      <c r="M39" s="30"/>
      <c r="N39" s="31"/>
      <c r="O39" s="30"/>
      <c r="P39" s="30">
        <f t="shared" si="0"/>
        <v>0</v>
      </c>
      <c r="Q39" s="30">
        <f t="shared" si="1"/>
        <v>0</v>
      </c>
    </row>
    <row r="40" spans="1:21" ht="12.75" x14ac:dyDescent="0.2">
      <c r="A40" s="195"/>
      <c r="B40" s="1" t="s">
        <v>63</v>
      </c>
      <c r="C40" s="7"/>
      <c r="D40" s="7"/>
      <c r="E40" s="7"/>
      <c r="F40" s="7"/>
      <c r="G40" s="7"/>
      <c r="H40" s="7"/>
      <c r="I40" s="7"/>
      <c r="J40" s="7"/>
      <c r="K40" s="30"/>
      <c r="L40" s="30"/>
      <c r="M40" s="30"/>
      <c r="N40" s="31"/>
      <c r="O40" s="30"/>
      <c r="P40" s="30">
        <f t="shared" si="0"/>
        <v>0</v>
      </c>
      <c r="Q40" s="30">
        <f t="shared" si="1"/>
        <v>0</v>
      </c>
    </row>
    <row r="41" spans="1:21" ht="12.75" x14ac:dyDescent="0.2">
      <c r="A41" s="196"/>
      <c r="B41" s="1" t="s">
        <v>64</v>
      </c>
      <c r="C41" s="7"/>
      <c r="D41" s="7"/>
      <c r="E41" s="7"/>
      <c r="F41" s="7"/>
      <c r="G41" s="7"/>
      <c r="H41" s="7"/>
      <c r="I41" s="7"/>
      <c r="J41" s="7"/>
      <c r="K41" s="30"/>
      <c r="L41" s="30"/>
      <c r="M41" s="30"/>
      <c r="N41" s="31"/>
      <c r="O41" s="30"/>
      <c r="P41" s="30">
        <f t="shared" si="0"/>
        <v>0</v>
      </c>
      <c r="Q41" s="30">
        <f>SUM(K41:O41)</f>
        <v>0</v>
      </c>
      <c r="R41" s="3" t="s">
        <v>6</v>
      </c>
    </row>
    <row r="42" spans="1:21" ht="12.75" x14ac:dyDescent="0.2">
      <c r="A42" s="194" t="s">
        <v>65</v>
      </c>
      <c r="B42" s="1" t="s">
        <v>66</v>
      </c>
      <c r="C42" s="7"/>
      <c r="D42" s="7"/>
      <c r="E42" s="7"/>
      <c r="F42" s="7"/>
      <c r="G42" s="7"/>
      <c r="H42" s="7"/>
      <c r="I42" s="7"/>
      <c r="J42" s="7"/>
      <c r="K42" s="30"/>
      <c r="L42" s="30"/>
      <c r="M42" s="30"/>
      <c r="N42" s="31"/>
      <c r="O42" s="30"/>
      <c r="P42" s="30">
        <f t="shared" si="0"/>
        <v>0</v>
      </c>
      <c r="Q42" s="30">
        <f t="shared" si="1"/>
        <v>0</v>
      </c>
      <c r="R42" s="3" t="s">
        <v>6</v>
      </c>
    </row>
    <row r="43" spans="1:21" ht="12.75" x14ac:dyDescent="0.2">
      <c r="A43" s="195"/>
      <c r="B43" s="1" t="s">
        <v>67</v>
      </c>
      <c r="C43" s="7"/>
      <c r="D43" s="7"/>
      <c r="E43" s="7"/>
      <c r="F43" s="7"/>
      <c r="G43" s="7"/>
      <c r="H43" s="7"/>
      <c r="I43" s="7"/>
      <c r="J43" s="7"/>
      <c r="K43" s="30"/>
      <c r="L43" s="54"/>
      <c r="M43" s="54"/>
      <c r="N43" s="55"/>
      <c r="O43" s="54"/>
      <c r="P43" s="30">
        <f t="shared" si="0"/>
        <v>0</v>
      </c>
      <c r="Q43" s="54">
        <f t="shared" si="1"/>
        <v>0</v>
      </c>
    </row>
    <row r="44" spans="1:21" ht="12.75" x14ac:dyDescent="0.2">
      <c r="A44" s="195"/>
      <c r="B44" s="1" t="s">
        <v>102</v>
      </c>
      <c r="C44" s="7"/>
      <c r="D44" s="7"/>
      <c r="E44" s="7"/>
      <c r="F44" s="7"/>
      <c r="G44" s="7"/>
      <c r="H44" s="7"/>
      <c r="I44" s="7"/>
      <c r="J44" s="7"/>
      <c r="K44" s="30"/>
      <c r="L44" s="54"/>
      <c r="M44" s="54"/>
      <c r="N44" s="55"/>
      <c r="O44" s="54"/>
      <c r="P44" s="30">
        <f t="shared" si="0"/>
        <v>0</v>
      </c>
      <c r="Q44" s="54">
        <f t="shared" si="1"/>
        <v>0</v>
      </c>
      <c r="U44" s="3" t="s">
        <v>6</v>
      </c>
    </row>
    <row r="45" spans="1:21" ht="13.5" thickBot="1" x14ac:dyDescent="0.25">
      <c r="A45" s="196"/>
      <c r="B45" s="1" t="s">
        <v>103</v>
      </c>
      <c r="C45" s="7"/>
      <c r="D45" s="7"/>
      <c r="E45" s="7"/>
      <c r="F45" s="7"/>
      <c r="G45" s="7"/>
      <c r="H45" s="7"/>
      <c r="I45" s="7"/>
      <c r="J45" s="7"/>
      <c r="K45" s="60">
        <f>SUM(K14:K44)</f>
        <v>0</v>
      </c>
      <c r="L45" s="60">
        <f t="shared" ref="L45:O45" si="3">SUM(L14:L44)</f>
        <v>0</v>
      </c>
      <c r="M45" s="60">
        <f t="shared" si="3"/>
        <v>0</v>
      </c>
      <c r="N45" s="60">
        <f t="shared" si="3"/>
        <v>0</v>
      </c>
      <c r="O45" s="60">
        <f t="shared" si="3"/>
        <v>0</v>
      </c>
      <c r="P45" s="60">
        <f>SUM(L45:O45)</f>
        <v>0</v>
      </c>
      <c r="Q45" s="35">
        <f>SUM(P45,K45)</f>
        <v>0</v>
      </c>
      <c r="S45" s="3" t="s">
        <v>6</v>
      </c>
    </row>
    <row r="46" spans="1:21" ht="12.75" x14ac:dyDescent="0.2">
      <c r="A46" s="192" t="s">
        <v>113</v>
      </c>
      <c r="B46" s="1" t="s">
        <v>104</v>
      </c>
      <c r="C46" s="7"/>
      <c r="D46" s="7"/>
      <c r="E46" s="7"/>
      <c r="F46" s="7"/>
      <c r="G46" s="7"/>
      <c r="H46" s="7"/>
      <c r="I46" s="7"/>
      <c r="J46" s="7"/>
      <c r="K46" s="36"/>
      <c r="L46" s="30"/>
      <c r="M46" s="30"/>
      <c r="N46" s="31"/>
      <c r="O46" s="30"/>
      <c r="P46" s="30">
        <f t="shared" si="0"/>
        <v>0</v>
      </c>
      <c r="Q46" s="30">
        <f t="shared" si="1"/>
        <v>0</v>
      </c>
    </row>
    <row r="47" spans="1:21" ht="12.75" x14ac:dyDescent="0.2">
      <c r="A47" s="179"/>
      <c r="B47" s="1" t="s">
        <v>105</v>
      </c>
      <c r="C47" s="7"/>
      <c r="D47" s="7"/>
      <c r="E47" s="7"/>
      <c r="F47" s="7"/>
      <c r="G47" s="7"/>
      <c r="H47" s="7"/>
      <c r="I47" s="7"/>
      <c r="J47" s="7"/>
      <c r="K47" s="36"/>
      <c r="L47" s="30"/>
      <c r="M47" s="30"/>
      <c r="N47" s="31"/>
      <c r="O47" s="30"/>
      <c r="P47" s="30">
        <f t="shared" si="0"/>
        <v>0</v>
      </c>
      <c r="Q47" s="30">
        <f t="shared" si="1"/>
        <v>0</v>
      </c>
    </row>
    <row r="48" spans="1:21" ht="12.75" x14ac:dyDescent="0.2">
      <c r="A48" s="179"/>
      <c r="B48" s="1" t="s">
        <v>106</v>
      </c>
      <c r="C48" s="7"/>
      <c r="D48" s="7"/>
      <c r="E48" s="7"/>
      <c r="F48" s="7"/>
      <c r="G48" s="7"/>
      <c r="H48" s="7"/>
      <c r="I48" s="7"/>
      <c r="J48" s="7"/>
      <c r="K48" s="36"/>
      <c r="L48" s="30"/>
      <c r="M48" s="30"/>
      <c r="N48" s="31"/>
      <c r="O48" s="30"/>
      <c r="P48" s="30">
        <f t="shared" si="0"/>
        <v>0</v>
      </c>
      <c r="Q48" s="30">
        <f t="shared" si="1"/>
        <v>0</v>
      </c>
    </row>
    <row r="49" spans="1:17" ht="12.75" x14ac:dyDescent="0.2">
      <c r="A49" s="179"/>
      <c r="B49" s="1" t="s">
        <v>107</v>
      </c>
      <c r="C49" s="7"/>
      <c r="D49" s="7"/>
      <c r="E49" s="7"/>
      <c r="F49" s="7"/>
      <c r="G49" s="7"/>
      <c r="H49" s="7"/>
      <c r="I49" s="7"/>
      <c r="J49" s="7"/>
      <c r="K49" s="36"/>
      <c r="L49" s="30"/>
      <c r="M49" s="30"/>
      <c r="N49" s="31"/>
      <c r="O49" s="30"/>
      <c r="P49" s="30">
        <f t="shared" si="0"/>
        <v>0</v>
      </c>
      <c r="Q49" s="30">
        <f t="shared" si="1"/>
        <v>0</v>
      </c>
    </row>
    <row r="50" spans="1:17" ht="12.75" x14ac:dyDescent="0.2">
      <c r="A50" s="179"/>
      <c r="B50" s="1" t="s">
        <v>108</v>
      </c>
      <c r="C50" s="7"/>
      <c r="D50" s="7"/>
      <c r="E50" s="7"/>
      <c r="F50" s="7"/>
      <c r="G50" s="7"/>
      <c r="H50" s="7"/>
      <c r="I50" s="7"/>
      <c r="J50" s="7"/>
      <c r="K50" s="36"/>
      <c r="L50" s="30"/>
      <c r="M50" s="30"/>
      <c r="N50" s="31"/>
      <c r="O50" s="30"/>
      <c r="P50" s="30">
        <f t="shared" si="0"/>
        <v>0</v>
      </c>
      <c r="Q50" s="30">
        <f t="shared" si="1"/>
        <v>0</v>
      </c>
    </row>
    <row r="51" spans="1:17" ht="12.75" x14ac:dyDescent="0.2">
      <c r="A51" s="193" t="s">
        <v>114</v>
      </c>
      <c r="B51" s="1" t="s">
        <v>109</v>
      </c>
      <c r="C51" s="7"/>
      <c r="D51" s="7"/>
      <c r="E51" s="7"/>
      <c r="F51" s="7"/>
      <c r="G51" s="7"/>
      <c r="H51" s="7"/>
      <c r="I51" s="7"/>
      <c r="J51" s="7"/>
      <c r="K51" s="36"/>
      <c r="L51" s="30"/>
      <c r="M51" s="30"/>
      <c r="N51" s="31"/>
      <c r="O51" s="30"/>
      <c r="P51" s="30">
        <f t="shared" si="0"/>
        <v>0</v>
      </c>
      <c r="Q51" s="30">
        <f t="shared" si="1"/>
        <v>0</v>
      </c>
    </row>
    <row r="52" spans="1:17" ht="12.75" x14ac:dyDescent="0.2">
      <c r="A52" s="177"/>
      <c r="B52" s="1" t="s">
        <v>110</v>
      </c>
      <c r="C52" s="7"/>
      <c r="D52" s="7"/>
      <c r="E52" s="7"/>
      <c r="F52" s="7"/>
      <c r="G52" s="7"/>
      <c r="H52" s="7"/>
      <c r="I52" s="7"/>
      <c r="J52" s="7"/>
      <c r="K52" s="36"/>
      <c r="L52" s="30"/>
      <c r="M52" s="30"/>
      <c r="N52" s="31"/>
      <c r="O52" s="30"/>
      <c r="P52" s="30">
        <f t="shared" si="0"/>
        <v>0</v>
      </c>
      <c r="Q52" s="30">
        <f t="shared" si="1"/>
        <v>0</v>
      </c>
    </row>
    <row r="53" spans="1:17" ht="12.75" x14ac:dyDescent="0.2">
      <c r="A53" s="177"/>
      <c r="B53" s="1" t="s">
        <v>111</v>
      </c>
      <c r="C53" s="7"/>
      <c r="D53" s="7"/>
      <c r="E53" s="7"/>
      <c r="F53" s="7"/>
      <c r="G53" s="7"/>
      <c r="H53" s="7"/>
      <c r="I53" s="7"/>
      <c r="J53" s="7"/>
      <c r="K53" s="36"/>
      <c r="L53" s="30"/>
      <c r="M53" s="30"/>
      <c r="N53" s="31"/>
      <c r="O53" s="30"/>
      <c r="P53" s="30">
        <f t="shared" si="0"/>
        <v>0</v>
      </c>
      <c r="Q53" s="30">
        <f t="shared" si="1"/>
        <v>0</v>
      </c>
    </row>
    <row r="54" spans="1:17" ht="12.75" x14ac:dyDescent="0.2">
      <c r="A54" s="177"/>
      <c r="B54" s="1" t="s">
        <v>112</v>
      </c>
      <c r="C54" s="7"/>
      <c r="D54" s="7"/>
      <c r="E54" s="7"/>
      <c r="F54" s="7"/>
      <c r="G54" s="7"/>
      <c r="H54" s="7"/>
      <c r="I54" s="7"/>
      <c r="J54" s="7"/>
      <c r="K54" s="36"/>
      <c r="L54" s="30"/>
      <c r="M54" s="30"/>
      <c r="N54" s="31"/>
      <c r="O54" s="30"/>
      <c r="P54" s="30">
        <f t="shared" si="0"/>
        <v>0</v>
      </c>
      <c r="Q54" s="30">
        <f t="shared" si="1"/>
        <v>0</v>
      </c>
    </row>
    <row r="55" spans="1:17" ht="13.5" thickBot="1" x14ac:dyDescent="0.25">
      <c r="K55" s="60">
        <f>SUM(K46:K54)</f>
        <v>0</v>
      </c>
      <c r="L55" s="60">
        <f>SUM(L46:L54)</f>
        <v>0</v>
      </c>
      <c r="M55" s="60">
        <f t="shared" ref="M55:O55" si="4">SUM(M46:M54)</f>
        <v>0</v>
      </c>
      <c r="N55" s="60">
        <f t="shared" si="4"/>
        <v>0</v>
      </c>
      <c r="O55" s="60">
        <f t="shared" si="4"/>
        <v>0</v>
      </c>
      <c r="P55" s="60">
        <f>SUM(L55:O55)</f>
        <v>0</v>
      </c>
      <c r="Q55" s="35">
        <f>SUM(P55,K55)</f>
        <v>0</v>
      </c>
    </row>
  </sheetData>
  <mergeCells count="13">
    <mergeCell ref="A2:A6"/>
    <mergeCell ref="A7:A10"/>
    <mergeCell ref="A11:A15"/>
    <mergeCell ref="A38:A41"/>
    <mergeCell ref="A42:A45"/>
    <mergeCell ref="C13:I13"/>
    <mergeCell ref="A46:A50"/>
    <mergeCell ref="A51:A54"/>
    <mergeCell ref="A16:A19"/>
    <mergeCell ref="A20:A24"/>
    <mergeCell ref="A25:A28"/>
    <mergeCell ref="A29:A33"/>
    <mergeCell ref="A34:A37"/>
  </mergeCells>
  <phoneticPr fontId="4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B4FBB-839B-4E59-A134-24B76A4F93C5}">
  <sheetPr codeName="Blad3"/>
  <dimension ref="A1:N32"/>
  <sheetViews>
    <sheetView workbookViewId="0">
      <selection activeCell="E41" sqref="E41"/>
    </sheetView>
  </sheetViews>
  <sheetFormatPr defaultRowHeight="14.25" x14ac:dyDescent="0.2"/>
  <cols>
    <col min="2" max="2" width="4.625" bestFit="1" customWidth="1"/>
    <col min="3" max="9" width="11.125" customWidth="1"/>
    <col min="10" max="10" width="18.125" customWidth="1"/>
  </cols>
  <sheetData>
    <row r="1" spans="1:14" ht="12.75" customHeight="1" x14ac:dyDescent="0.2">
      <c r="A1" s="85" t="s">
        <v>6</v>
      </c>
      <c r="B1" s="85" t="s">
        <v>68</v>
      </c>
      <c r="C1" s="128" t="s">
        <v>22</v>
      </c>
      <c r="D1" s="128" t="s">
        <v>16</v>
      </c>
      <c r="E1" s="128" t="s">
        <v>17</v>
      </c>
      <c r="F1" s="128" t="s">
        <v>18</v>
      </c>
      <c r="G1" s="128" t="s">
        <v>19</v>
      </c>
      <c r="H1" s="128" t="s">
        <v>20</v>
      </c>
      <c r="I1" s="128" t="s">
        <v>21</v>
      </c>
      <c r="J1" s="128" t="s">
        <v>45</v>
      </c>
      <c r="K1" s="129" t="s">
        <v>10</v>
      </c>
      <c r="L1" s="154" t="s">
        <v>48</v>
      </c>
      <c r="M1" s="155" t="s">
        <v>90</v>
      </c>
      <c r="N1" s="132" t="s">
        <v>217</v>
      </c>
    </row>
    <row r="2" spans="1:14" ht="12.75" customHeight="1" x14ac:dyDescent="0.2">
      <c r="A2" s="164" t="s">
        <v>7</v>
      </c>
      <c r="B2" s="102" t="s">
        <v>50</v>
      </c>
      <c r="C2" s="104"/>
      <c r="D2" s="104"/>
      <c r="E2" s="104"/>
      <c r="F2" s="104"/>
      <c r="G2" s="104"/>
      <c r="H2" s="104"/>
      <c r="I2" s="104"/>
      <c r="J2" s="104"/>
      <c r="K2" s="156"/>
      <c r="L2" s="156"/>
      <c r="M2" s="104"/>
      <c r="N2" s="104"/>
    </row>
    <row r="3" spans="1:14" ht="12.75" customHeight="1" x14ac:dyDescent="0.2">
      <c r="A3" s="165"/>
      <c r="B3" s="102" t="s">
        <v>51</v>
      </c>
      <c r="C3" s="104"/>
      <c r="D3" s="104"/>
      <c r="E3" s="104"/>
      <c r="F3" s="104"/>
      <c r="G3" s="104"/>
      <c r="H3" s="104"/>
      <c r="I3" s="104"/>
      <c r="J3" s="104"/>
      <c r="K3" s="156"/>
      <c r="L3" s="156"/>
      <c r="M3" s="104"/>
      <c r="N3" s="104"/>
    </row>
    <row r="4" spans="1:14" ht="12.75" customHeight="1" x14ac:dyDescent="0.2">
      <c r="A4" s="166"/>
      <c r="B4" s="102" t="s">
        <v>52</v>
      </c>
      <c r="C4" s="104"/>
      <c r="D4" s="104"/>
      <c r="E4" s="104"/>
      <c r="F4" s="104"/>
      <c r="G4" s="104"/>
      <c r="H4" s="104"/>
      <c r="I4" s="104"/>
      <c r="J4" s="104"/>
      <c r="K4" s="156"/>
      <c r="L4" s="156"/>
      <c r="M4" s="104"/>
      <c r="N4" s="104"/>
    </row>
    <row r="5" spans="1:14" ht="12.75" customHeight="1" x14ac:dyDescent="0.2">
      <c r="A5" s="161" t="s">
        <v>9</v>
      </c>
      <c r="B5" s="102" t="s">
        <v>41</v>
      </c>
      <c r="C5" s="111"/>
      <c r="D5" s="104"/>
      <c r="E5" s="104"/>
      <c r="F5" s="104"/>
      <c r="G5" s="104"/>
      <c r="H5" s="104"/>
      <c r="I5" s="104"/>
      <c r="J5" s="104"/>
      <c r="K5" s="156"/>
      <c r="L5" s="156"/>
      <c r="M5" s="104"/>
      <c r="N5" s="104"/>
    </row>
    <row r="6" spans="1:14" ht="12.75" customHeight="1" x14ac:dyDescent="0.2">
      <c r="A6" s="162"/>
      <c r="B6" s="102" t="s">
        <v>42</v>
      </c>
      <c r="C6" s="111"/>
      <c r="D6" s="104"/>
      <c r="E6" s="104"/>
      <c r="F6" s="104"/>
      <c r="G6" s="104"/>
      <c r="H6" s="104"/>
      <c r="I6" s="104" t="s">
        <v>10</v>
      </c>
      <c r="J6" s="104"/>
      <c r="K6" s="156">
        <v>1</v>
      </c>
      <c r="L6" s="156"/>
      <c r="M6" s="104"/>
      <c r="N6" s="104"/>
    </row>
    <row r="7" spans="1:14" ht="12.75" customHeight="1" x14ac:dyDescent="0.2">
      <c r="A7" s="162"/>
      <c r="B7" s="102" t="s">
        <v>43</v>
      </c>
      <c r="C7" s="111"/>
      <c r="D7" s="104"/>
      <c r="E7" s="104"/>
      <c r="F7" s="157" t="s">
        <v>11</v>
      </c>
      <c r="G7" s="157" t="s">
        <v>11</v>
      </c>
      <c r="H7" s="157" t="s">
        <v>11</v>
      </c>
      <c r="I7" s="157" t="s">
        <v>11</v>
      </c>
      <c r="J7" s="104"/>
      <c r="K7" s="156"/>
      <c r="L7" s="156"/>
      <c r="M7" s="104"/>
      <c r="N7" s="104"/>
    </row>
    <row r="8" spans="1:14" ht="12.75" customHeight="1" x14ac:dyDescent="0.2">
      <c r="A8" s="163"/>
      <c r="B8" s="102" t="s">
        <v>44</v>
      </c>
      <c r="C8" s="111"/>
      <c r="D8" s="104"/>
      <c r="E8" s="104"/>
      <c r="F8" s="104"/>
      <c r="G8" s="104"/>
      <c r="H8" s="104"/>
      <c r="I8" s="104" t="s">
        <v>10</v>
      </c>
      <c r="J8" s="104"/>
      <c r="K8" s="156">
        <v>1</v>
      </c>
      <c r="L8" s="156"/>
      <c r="M8" s="104"/>
      <c r="N8" s="104"/>
    </row>
    <row r="9" spans="1:14" ht="12.75" customHeight="1" x14ac:dyDescent="0.2">
      <c r="A9" s="161" t="s">
        <v>3</v>
      </c>
      <c r="B9" s="102" t="s">
        <v>23</v>
      </c>
      <c r="C9" s="111"/>
      <c r="D9" s="157" t="s">
        <v>11</v>
      </c>
      <c r="E9" s="104"/>
      <c r="F9" s="104"/>
      <c r="G9" s="104"/>
      <c r="H9" s="104"/>
      <c r="I9" s="155" t="s">
        <v>1</v>
      </c>
      <c r="J9" s="104"/>
      <c r="K9" s="156"/>
      <c r="L9" s="127"/>
      <c r="M9" s="156">
        <v>2</v>
      </c>
      <c r="N9" s="124"/>
    </row>
    <row r="10" spans="1:14" ht="12.75" customHeight="1" x14ac:dyDescent="0.2">
      <c r="A10" s="162"/>
      <c r="B10" s="102" t="s">
        <v>24</v>
      </c>
      <c r="C10" s="111"/>
      <c r="D10" s="93"/>
      <c r="E10" s="104"/>
      <c r="F10" s="104"/>
      <c r="G10" s="104"/>
      <c r="H10" s="104"/>
      <c r="I10" s="104" t="s">
        <v>10</v>
      </c>
      <c r="J10" s="104"/>
      <c r="K10" s="156">
        <v>1</v>
      </c>
      <c r="L10" s="156"/>
      <c r="M10" s="104"/>
      <c r="N10" s="104"/>
    </row>
    <row r="11" spans="1:14" ht="12.75" customHeight="1" x14ac:dyDescent="0.2">
      <c r="A11" s="162"/>
      <c r="B11" s="102" t="s">
        <v>25</v>
      </c>
      <c r="C11" s="111"/>
      <c r="D11" s="104"/>
      <c r="E11" s="104"/>
      <c r="F11" s="104"/>
      <c r="G11" s="104"/>
      <c r="H11" s="104" t="s">
        <v>10</v>
      </c>
      <c r="I11" s="104"/>
      <c r="J11" s="104"/>
      <c r="K11" s="156">
        <v>1</v>
      </c>
      <c r="L11" s="156"/>
      <c r="M11" s="104"/>
      <c r="N11" s="104"/>
    </row>
    <row r="12" spans="1:14" ht="12.75" customHeight="1" x14ac:dyDescent="0.2">
      <c r="A12" s="162"/>
      <c r="B12" s="102" t="s">
        <v>26</v>
      </c>
      <c r="C12" s="111"/>
      <c r="D12" s="104"/>
      <c r="E12" s="104" t="s">
        <v>10</v>
      </c>
      <c r="F12" s="104"/>
      <c r="G12" s="104"/>
      <c r="H12" s="135" t="s">
        <v>218</v>
      </c>
      <c r="I12" s="104"/>
      <c r="J12" s="104"/>
      <c r="K12" s="156">
        <v>1</v>
      </c>
      <c r="L12" s="156">
        <v>2</v>
      </c>
      <c r="M12" s="104"/>
      <c r="N12" s="124"/>
    </row>
    <row r="13" spans="1:14" ht="12.75" customHeight="1" x14ac:dyDescent="0.2">
      <c r="A13" s="163"/>
      <c r="B13" s="102" t="s">
        <v>27</v>
      </c>
      <c r="C13" s="111"/>
      <c r="D13" s="104"/>
      <c r="E13" s="104" t="s">
        <v>10</v>
      </c>
      <c r="F13" s="104"/>
      <c r="G13" s="104"/>
      <c r="H13" s="93" t="s">
        <v>6</v>
      </c>
      <c r="I13" s="104" t="s">
        <v>10</v>
      </c>
      <c r="J13" s="93"/>
      <c r="K13" s="156">
        <v>2</v>
      </c>
      <c r="L13" s="156"/>
      <c r="M13" s="104"/>
      <c r="N13" s="104"/>
    </row>
    <row r="14" spans="1:14" ht="12.75" customHeight="1" x14ac:dyDescent="0.2">
      <c r="A14" s="167" t="s">
        <v>4</v>
      </c>
      <c r="B14" s="102" t="s">
        <v>28</v>
      </c>
      <c r="C14" s="111"/>
      <c r="D14" s="93"/>
      <c r="E14" s="104" t="s">
        <v>10</v>
      </c>
      <c r="F14" s="104"/>
      <c r="G14" s="104"/>
      <c r="H14" s="104"/>
      <c r="I14" s="104" t="s">
        <v>10</v>
      </c>
      <c r="J14" s="104"/>
      <c r="K14" s="156">
        <v>2</v>
      </c>
      <c r="L14" s="156"/>
      <c r="M14" s="104"/>
      <c r="N14" s="104"/>
    </row>
    <row r="15" spans="1:14" ht="12.75" customHeight="1" x14ac:dyDescent="0.2">
      <c r="A15" s="168"/>
      <c r="B15" s="102" t="s">
        <v>29</v>
      </c>
      <c r="C15" s="111"/>
      <c r="D15" s="111"/>
      <c r="E15" s="104" t="s">
        <v>10</v>
      </c>
      <c r="F15" s="104"/>
      <c r="G15" s="104"/>
      <c r="H15" s="135" t="s">
        <v>219</v>
      </c>
      <c r="I15" s="104" t="s">
        <v>10</v>
      </c>
      <c r="J15" s="104"/>
      <c r="K15" s="156">
        <v>2</v>
      </c>
      <c r="L15" s="156">
        <v>2</v>
      </c>
      <c r="M15" s="104"/>
      <c r="N15" s="124"/>
    </row>
    <row r="16" spans="1:14" ht="12.75" customHeight="1" x14ac:dyDescent="0.2">
      <c r="A16" s="168"/>
      <c r="B16" s="102" t="s">
        <v>30</v>
      </c>
      <c r="C16" s="111"/>
      <c r="D16" s="111"/>
      <c r="E16" s="104" t="s">
        <v>10</v>
      </c>
      <c r="F16" s="104"/>
      <c r="G16" s="121"/>
      <c r="H16" s="104"/>
      <c r="I16" s="104" t="s">
        <v>10</v>
      </c>
      <c r="J16" s="104"/>
      <c r="K16" s="156">
        <v>2</v>
      </c>
      <c r="L16" s="156"/>
      <c r="M16" s="104"/>
      <c r="N16" s="104"/>
    </row>
    <row r="17" spans="1:14" ht="12.75" customHeight="1" x14ac:dyDescent="0.2">
      <c r="A17" s="169"/>
      <c r="B17" s="102" t="s">
        <v>31</v>
      </c>
      <c r="C17" s="111"/>
      <c r="D17" s="104"/>
      <c r="E17" s="104" t="s">
        <v>10</v>
      </c>
      <c r="F17" s="104"/>
      <c r="G17" s="104"/>
      <c r="H17" s="104"/>
      <c r="I17" s="104" t="s">
        <v>10</v>
      </c>
      <c r="J17" s="104"/>
      <c r="K17" s="156">
        <v>2</v>
      </c>
      <c r="L17" s="156"/>
      <c r="M17" s="104"/>
      <c r="N17" s="104"/>
    </row>
    <row r="18" spans="1:14" ht="12.75" customHeight="1" x14ac:dyDescent="0.2">
      <c r="A18" s="167" t="s">
        <v>5</v>
      </c>
      <c r="B18" s="102" t="s">
        <v>32</v>
      </c>
      <c r="C18" s="157" t="s">
        <v>11</v>
      </c>
      <c r="D18" s="157" t="s">
        <v>11</v>
      </c>
      <c r="E18" s="157" t="s">
        <v>11</v>
      </c>
      <c r="F18" s="157" t="s">
        <v>11</v>
      </c>
      <c r="G18" s="157" t="s">
        <v>11</v>
      </c>
      <c r="H18" s="157" t="s">
        <v>11</v>
      </c>
      <c r="I18" s="157" t="s">
        <v>11</v>
      </c>
      <c r="J18" s="104"/>
      <c r="K18" s="156">
        <v>0</v>
      </c>
      <c r="L18" s="156"/>
      <c r="M18" s="104"/>
      <c r="N18" s="104"/>
    </row>
    <row r="19" spans="1:14" ht="12.75" customHeight="1" x14ac:dyDescent="0.2">
      <c r="A19" s="168"/>
      <c r="B19" s="102" t="s">
        <v>33</v>
      </c>
      <c r="C19" s="157" t="s">
        <v>11</v>
      </c>
      <c r="D19" s="157" t="s">
        <v>11</v>
      </c>
      <c r="E19" s="157" t="s">
        <v>11</v>
      </c>
      <c r="F19" s="157" t="s">
        <v>11</v>
      </c>
      <c r="G19" s="157" t="s">
        <v>11</v>
      </c>
      <c r="H19" s="157" t="s">
        <v>11</v>
      </c>
      <c r="I19" s="157" t="s">
        <v>11</v>
      </c>
      <c r="J19" s="104"/>
      <c r="K19" s="156"/>
      <c r="L19" s="156"/>
      <c r="M19" s="104"/>
      <c r="N19" s="104"/>
    </row>
    <row r="20" spans="1:14" ht="12.75" customHeight="1" x14ac:dyDescent="0.2">
      <c r="A20" s="168"/>
      <c r="B20" s="102" t="s">
        <v>34</v>
      </c>
      <c r="C20" s="157" t="s">
        <v>11</v>
      </c>
      <c r="D20" s="157" t="s">
        <v>11</v>
      </c>
      <c r="E20" s="157" t="s">
        <v>11</v>
      </c>
      <c r="F20" s="157" t="s">
        <v>11</v>
      </c>
      <c r="G20" s="157" t="s">
        <v>11</v>
      </c>
      <c r="H20" s="157" t="s">
        <v>11</v>
      </c>
      <c r="I20" s="157" t="s">
        <v>11</v>
      </c>
      <c r="J20" s="104"/>
      <c r="K20" s="156"/>
      <c r="L20" s="156"/>
      <c r="M20" s="104"/>
      <c r="N20" s="104"/>
    </row>
    <row r="21" spans="1:14" ht="12.75" customHeight="1" x14ac:dyDescent="0.2">
      <c r="A21" s="168"/>
      <c r="B21" s="102" t="s">
        <v>35</v>
      </c>
      <c r="C21" s="111"/>
      <c r="D21" s="104"/>
      <c r="E21" s="104" t="s">
        <v>10</v>
      </c>
      <c r="F21" s="104"/>
      <c r="G21" s="104"/>
      <c r="H21" s="104"/>
      <c r="I21" s="104" t="s">
        <v>10</v>
      </c>
      <c r="J21" s="104" t="s">
        <v>220</v>
      </c>
      <c r="K21" s="156">
        <v>2</v>
      </c>
      <c r="L21" s="156"/>
      <c r="M21" s="104"/>
      <c r="N21" s="104"/>
    </row>
    <row r="22" spans="1:14" ht="12.75" customHeight="1" x14ac:dyDescent="0.2">
      <c r="A22" s="169"/>
      <c r="B22" s="102" t="s">
        <v>36</v>
      </c>
      <c r="C22" s="111"/>
      <c r="D22" s="124"/>
      <c r="E22" s="104" t="s">
        <v>10</v>
      </c>
      <c r="F22" s="104"/>
      <c r="G22" s="124"/>
      <c r="H22" s="124"/>
      <c r="I22" s="104" t="s">
        <v>10</v>
      </c>
      <c r="J22" s="104" t="s">
        <v>220</v>
      </c>
      <c r="K22" s="156">
        <v>2</v>
      </c>
      <c r="L22" s="156"/>
      <c r="M22" s="104"/>
      <c r="N22" s="104"/>
    </row>
    <row r="23" spans="1:14" ht="12.75" customHeight="1" x14ac:dyDescent="0.2">
      <c r="A23" s="161" t="s">
        <v>58</v>
      </c>
      <c r="B23" s="102" t="s">
        <v>37</v>
      </c>
      <c r="C23" s="111"/>
      <c r="D23" s="124"/>
      <c r="E23" s="104" t="s">
        <v>10</v>
      </c>
      <c r="F23" s="104"/>
      <c r="G23" s="104"/>
      <c r="H23" s="104"/>
      <c r="I23" s="104" t="s">
        <v>10</v>
      </c>
      <c r="J23" s="104" t="s">
        <v>220</v>
      </c>
      <c r="K23" s="156">
        <v>2</v>
      </c>
      <c r="L23" s="156"/>
      <c r="M23" s="104"/>
      <c r="N23" s="104"/>
    </row>
    <row r="24" spans="1:14" ht="12.75" customHeight="1" x14ac:dyDescent="0.2">
      <c r="A24" s="162"/>
      <c r="B24" s="102" t="s">
        <v>38</v>
      </c>
      <c r="C24" s="111"/>
      <c r="D24" s="111"/>
      <c r="E24" s="104" t="s">
        <v>10</v>
      </c>
      <c r="F24" s="104"/>
      <c r="G24" s="104"/>
      <c r="H24" s="155" t="s">
        <v>0</v>
      </c>
      <c r="I24" s="104"/>
      <c r="J24" s="158" t="s">
        <v>221</v>
      </c>
      <c r="K24" s="156">
        <v>1</v>
      </c>
      <c r="L24" s="156"/>
      <c r="M24" s="104">
        <v>3</v>
      </c>
      <c r="N24" s="124"/>
    </row>
    <row r="25" spans="1:14" ht="12.75" customHeight="1" x14ac:dyDescent="0.2">
      <c r="A25" s="162"/>
      <c r="B25" s="102" t="s">
        <v>39</v>
      </c>
      <c r="C25" s="111"/>
      <c r="D25" s="93"/>
      <c r="E25" s="104" t="s">
        <v>10</v>
      </c>
      <c r="F25" s="104"/>
      <c r="G25" s="93"/>
      <c r="H25" s="104"/>
      <c r="I25" s="104" t="s">
        <v>10</v>
      </c>
      <c r="J25" s="104"/>
      <c r="K25" s="156">
        <v>2</v>
      </c>
      <c r="L25" s="156"/>
      <c r="M25" s="104"/>
      <c r="N25" s="104"/>
    </row>
    <row r="26" spans="1:14" ht="12.75" customHeight="1" x14ac:dyDescent="0.2">
      <c r="A26" s="163"/>
      <c r="B26" s="102" t="s">
        <v>40</v>
      </c>
      <c r="C26" s="111"/>
      <c r="D26" s="104"/>
      <c r="E26" s="104" t="s">
        <v>10</v>
      </c>
      <c r="F26" s="104"/>
      <c r="G26" s="104"/>
      <c r="H26" s="135" t="s">
        <v>222</v>
      </c>
      <c r="I26" s="104" t="s">
        <v>10</v>
      </c>
      <c r="J26" s="104"/>
      <c r="K26" s="156">
        <v>2</v>
      </c>
      <c r="L26" s="156">
        <v>2</v>
      </c>
      <c r="M26" s="104"/>
      <c r="N26" s="124"/>
    </row>
    <row r="27" spans="1:14" ht="12.75" customHeight="1" x14ac:dyDescent="0.2">
      <c r="A27" s="161" t="s">
        <v>60</v>
      </c>
      <c r="B27" s="102" t="s">
        <v>61</v>
      </c>
      <c r="C27" s="111"/>
      <c r="D27" s="104"/>
      <c r="E27" s="104" t="s">
        <v>10</v>
      </c>
      <c r="F27" s="104"/>
      <c r="G27" s="104"/>
      <c r="H27" s="104"/>
      <c r="I27" s="104" t="s">
        <v>10</v>
      </c>
      <c r="J27" s="104"/>
      <c r="K27" s="156">
        <v>2</v>
      </c>
      <c r="L27" s="156"/>
      <c r="M27" s="104"/>
      <c r="N27" s="104"/>
    </row>
    <row r="28" spans="1:14" ht="12.75" customHeight="1" x14ac:dyDescent="0.2">
      <c r="A28" s="162"/>
      <c r="B28" s="102" t="s">
        <v>62</v>
      </c>
      <c r="C28" s="111"/>
      <c r="D28" s="104"/>
      <c r="E28" s="104" t="s">
        <v>10</v>
      </c>
      <c r="F28" s="104"/>
      <c r="G28" s="104"/>
      <c r="H28" s="135" t="s">
        <v>223</v>
      </c>
      <c r="I28" s="104" t="s">
        <v>10</v>
      </c>
      <c r="J28" s="104"/>
      <c r="K28" s="156">
        <v>2</v>
      </c>
      <c r="L28" s="156">
        <v>2</v>
      </c>
      <c r="M28" s="104"/>
      <c r="N28" s="124"/>
    </row>
    <row r="29" spans="1:14" ht="12.75" customHeight="1" x14ac:dyDescent="0.2">
      <c r="A29" s="162"/>
      <c r="B29" s="102" t="s">
        <v>63</v>
      </c>
      <c r="C29" s="111"/>
      <c r="D29" s="104"/>
      <c r="E29" s="104" t="s">
        <v>10</v>
      </c>
      <c r="F29" s="104"/>
      <c r="G29" s="104"/>
      <c r="H29" s="104"/>
      <c r="I29" s="104" t="s">
        <v>10</v>
      </c>
      <c r="J29" s="104"/>
      <c r="K29" s="156">
        <v>2</v>
      </c>
      <c r="L29" s="156"/>
      <c r="M29" s="104"/>
      <c r="N29" s="104"/>
    </row>
    <row r="30" spans="1:14" ht="12.75" customHeight="1" x14ac:dyDescent="0.2">
      <c r="A30" s="163"/>
      <c r="B30" s="102" t="s">
        <v>64</v>
      </c>
      <c r="C30" s="111"/>
      <c r="D30" s="104"/>
      <c r="E30" s="104" t="s">
        <v>10</v>
      </c>
      <c r="F30" s="104"/>
      <c r="G30" s="104"/>
      <c r="H30" s="135" t="s">
        <v>224</v>
      </c>
      <c r="I30" s="104" t="s">
        <v>10</v>
      </c>
      <c r="J30" s="104" t="s">
        <v>225</v>
      </c>
      <c r="K30" s="156">
        <v>2</v>
      </c>
      <c r="L30" s="156"/>
      <c r="M30" s="104"/>
      <c r="N30" s="124"/>
    </row>
    <row r="31" spans="1:14" ht="12.75" customHeight="1" x14ac:dyDescent="0.2">
      <c r="A31" s="161" t="s">
        <v>65</v>
      </c>
      <c r="B31" s="102" t="s">
        <v>66</v>
      </c>
      <c r="C31" s="111"/>
      <c r="D31" s="104"/>
      <c r="E31" s="104" t="s">
        <v>10</v>
      </c>
      <c r="F31" s="104"/>
      <c r="G31" s="104"/>
      <c r="H31" s="104"/>
      <c r="I31" s="104" t="s">
        <v>10</v>
      </c>
      <c r="J31" s="104"/>
      <c r="K31" s="156">
        <v>2</v>
      </c>
      <c r="L31" s="156"/>
      <c r="M31" s="104"/>
      <c r="N31" s="104"/>
    </row>
    <row r="32" spans="1:14" ht="12.75" customHeight="1" x14ac:dyDescent="0.25">
      <c r="A32" s="163"/>
      <c r="B32" s="102" t="s">
        <v>67</v>
      </c>
      <c r="C32" s="104"/>
      <c r="D32" s="104"/>
      <c r="E32" s="104" t="s">
        <v>10</v>
      </c>
      <c r="F32" s="104"/>
      <c r="G32" s="104"/>
      <c r="H32" s="104"/>
      <c r="I32" s="104" t="s">
        <v>10</v>
      </c>
      <c r="J32" s="160" t="s">
        <v>101</v>
      </c>
      <c r="K32" s="159">
        <f>SUM(K2:K31)</f>
        <v>36</v>
      </c>
      <c r="L32" s="159">
        <f>SUM(L2:L31)</f>
        <v>8</v>
      </c>
      <c r="M32" s="159">
        <f>SUM(M2:M31)</f>
        <v>5</v>
      </c>
      <c r="N32" s="104"/>
    </row>
  </sheetData>
  <mergeCells count="8">
    <mergeCell ref="A27:A30"/>
    <mergeCell ref="A31:A32"/>
    <mergeCell ref="A2:A4"/>
    <mergeCell ref="A5:A8"/>
    <mergeCell ref="A9:A13"/>
    <mergeCell ref="A14:A17"/>
    <mergeCell ref="A18:A22"/>
    <mergeCell ref="A23:A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BD71B-CCFF-4E9B-9B01-9D1E836E82B5}">
  <sheetPr codeName="Blad2"/>
  <dimension ref="A1:S43"/>
  <sheetViews>
    <sheetView zoomScale="85" zoomScaleNormal="85" workbookViewId="0">
      <selection activeCell="V39" sqref="V39:V40"/>
    </sheetView>
  </sheetViews>
  <sheetFormatPr defaultRowHeight="14.25" x14ac:dyDescent="0.2"/>
  <cols>
    <col min="1" max="1" width="6.625" bestFit="1" customWidth="1"/>
    <col min="2" max="2" width="6.5" bestFit="1" customWidth="1"/>
    <col min="3" max="9" width="11.125" customWidth="1"/>
    <col min="10" max="10" width="20.375" customWidth="1"/>
    <col min="11" max="11" width="6.125" bestFit="1" customWidth="1"/>
    <col min="12" max="12" width="6.625" bestFit="1" customWidth="1"/>
    <col min="13" max="13" width="6.75" bestFit="1" customWidth="1"/>
    <col min="14" max="14" width="6.5" bestFit="1" customWidth="1"/>
    <col min="15" max="15" width="6" bestFit="1" customWidth="1"/>
    <col min="16" max="16" width="3.75" bestFit="1" customWidth="1"/>
    <col min="17" max="17" width="6.75" customWidth="1"/>
    <col min="18" max="18" width="7.875" bestFit="1" customWidth="1"/>
    <col min="19" max="19" width="4" bestFit="1" customWidth="1"/>
  </cols>
  <sheetData>
    <row r="1" spans="1:19" ht="18.75" x14ac:dyDescent="0.2">
      <c r="A1" s="85" t="s">
        <v>49</v>
      </c>
      <c r="B1" s="85" t="s">
        <v>68</v>
      </c>
      <c r="C1" s="128" t="s">
        <v>22</v>
      </c>
      <c r="D1" s="128" t="s">
        <v>16</v>
      </c>
      <c r="E1" s="128" t="s">
        <v>17</v>
      </c>
      <c r="F1" s="128" t="s">
        <v>18</v>
      </c>
      <c r="G1" s="128" t="s">
        <v>19</v>
      </c>
      <c r="H1" s="128" t="s">
        <v>20</v>
      </c>
      <c r="I1" s="128" t="s">
        <v>21</v>
      </c>
      <c r="J1" s="128" t="s">
        <v>45</v>
      </c>
      <c r="K1" s="129" t="s">
        <v>10</v>
      </c>
      <c r="L1" s="130" t="s">
        <v>89</v>
      </c>
      <c r="M1" s="131" t="s">
        <v>94</v>
      </c>
      <c r="N1" s="132" t="s">
        <v>73</v>
      </c>
      <c r="O1" s="118" t="s">
        <v>74</v>
      </c>
      <c r="P1" s="28" t="s">
        <v>90</v>
      </c>
      <c r="Q1" s="133" t="s">
        <v>86</v>
      </c>
      <c r="R1" s="133" t="s">
        <v>176</v>
      </c>
      <c r="S1" s="134" t="s">
        <v>12</v>
      </c>
    </row>
    <row r="2" spans="1:19" ht="12.75" customHeight="1" x14ac:dyDescent="0.2">
      <c r="A2" s="164" t="s">
        <v>7</v>
      </c>
      <c r="B2" s="102" t="s">
        <v>50</v>
      </c>
      <c r="C2" s="104"/>
      <c r="D2" s="104" t="s">
        <v>10</v>
      </c>
      <c r="E2" s="104"/>
      <c r="F2" s="104" t="s">
        <v>10</v>
      </c>
      <c r="G2" s="104"/>
      <c r="H2" s="104"/>
      <c r="I2" s="104" t="s">
        <v>10</v>
      </c>
      <c r="J2" s="104"/>
      <c r="K2" s="19">
        <v>3</v>
      </c>
      <c r="L2" s="19">
        <v>0</v>
      </c>
      <c r="M2" s="19">
        <v>0</v>
      </c>
      <c r="N2" s="19">
        <v>0</v>
      </c>
      <c r="O2" s="19">
        <v>0</v>
      </c>
      <c r="P2" s="20">
        <v>0</v>
      </c>
      <c r="Q2" s="19">
        <v>0</v>
      </c>
      <c r="R2" s="19">
        <f>SUM(L2:Q2)</f>
        <v>0</v>
      </c>
      <c r="S2" s="19">
        <f>SUM(K2,R2)</f>
        <v>3</v>
      </c>
    </row>
    <row r="3" spans="1:19" ht="12.75" customHeight="1" x14ac:dyDescent="0.2">
      <c r="A3" s="165"/>
      <c r="B3" s="102" t="s">
        <v>51</v>
      </c>
      <c r="C3" s="104"/>
      <c r="D3" s="104" t="s">
        <v>10</v>
      </c>
      <c r="E3" s="104"/>
      <c r="F3" s="104" t="s">
        <v>10</v>
      </c>
      <c r="G3" s="104"/>
      <c r="H3" s="104"/>
      <c r="I3" s="135" t="s">
        <v>47</v>
      </c>
      <c r="J3" s="104"/>
      <c r="K3" s="19">
        <v>2</v>
      </c>
      <c r="L3" s="19">
        <v>0</v>
      </c>
      <c r="M3" s="19">
        <v>0</v>
      </c>
      <c r="N3" s="19">
        <v>0</v>
      </c>
      <c r="O3" s="19">
        <v>0</v>
      </c>
      <c r="P3" s="19">
        <v>3</v>
      </c>
      <c r="Q3" s="19">
        <v>0</v>
      </c>
      <c r="R3" s="19">
        <f t="shared" ref="R3:R32" si="0">SUM(L3:Q3)</f>
        <v>3</v>
      </c>
      <c r="S3" s="19">
        <f t="shared" ref="S3:S42" si="1">SUM(K3,R3)</f>
        <v>5</v>
      </c>
    </row>
    <row r="4" spans="1:19" ht="12.75" customHeight="1" x14ac:dyDescent="0.2">
      <c r="A4" s="166"/>
      <c r="B4" s="102" t="s">
        <v>52</v>
      </c>
      <c r="C4" s="104"/>
      <c r="D4" s="104" t="s">
        <v>10</v>
      </c>
      <c r="E4" s="104"/>
      <c r="F4" s="104" t="s">
        <v>10</v>
      </c>
      <c r="G4" s="136" t="s">
        <v>70</v>
      </c>
      <c r="H4" s="104"/>
      <c r="I4" s="104" t="s">
        <v>10</v>
      </c>
      <c r="J4" s="104"/>
      <c r="K4" s="19">
        <v>3</v>
      </c>
      <c r="L4" s="19">
        <v>0</v>
      </c>
      <c r="M4" s="19">
        <v>0</v>
      </c>
      <c r="N4" s="19">
        <v>0</v>
      </c>
      <c r="O4" s="19">
        <v>0</v>
      </c>
      <c r="P4" s="20">
        <v>0</v>
      </c>
      <c r="Q4" s="19">
        <v>0</v>
      </c>
      <c r="R4" s="19">
        <f t="shared" si="0"/>
        <v>0</v>
      </c>
      <c r="S4" s="19">
        <f t="shared" si="1"/>
        <v>3</v>
      </c>
    </row>
    <row r="5" spans="1:19" ht="12.75" customHeight="1" x14ac:dyDescent="0.2">
      <c r="A5" s="161" t="s">
        <v>9</v>
      </c>
      <c r="B5" s="102" t="s">
        <v>41</v>
      </c>
      <c r="C5" s="111" t="s">
        <v>15</v>
      </c>
      <c r="D5" s="104" t="s">
        <v>53</v>
      </c>
      <c r="E5" s="104"/>
      <c r="F5" s="104" t="s">
        <v>53</v>
      </c>
      <c r="G5" s="137" t="s">
        <v>71</v>
      </c>
      <c r="H5" s="104"/>
      <c r="I5" s="104"/>
      <c r="J5" s="104"/>
      <c r="K5" s="19">
        <v>3</v>
      </c>
      <c r="L5" s="19">
        <v>0</v>
      </c>
      <c r="M5" s="19">
        <v>0</v>
      </c>
      <c r="N5" s="19">
        <v>0</v>
      </c>
      <c r="O5" s="19">
        <v>0</v>
      </c>
      <c r="P5" s="20">
        <v>0</v>
      </c>
      <c r="Q5" s="19">
        <v>1</v>
      </c>
      <c r="R5" s="19">
        <f t="shared" si="0"/>
        <v>1</v>
      </c>
      <c r="S5" s="19">
        <f t="shared" si="1"/>
        <v>4</v>
      </c>
    </row>
    <row r="6" spans="1:19" ht="12.75" customHeight="1" x14ac:dyDescent="0.2">
      <c r="A6" s="162"/>
      <c r="B6" s="102" t="s">
        <v>42</v>
      </c>
      <c r="C6" s="111" t="s">
        <v>15</v>
      </c>
      <c r="D6" s="104" t="s">
        <v>53</v>
      </c>
      <c r="E6" s="104"/>
      <c r="F6" s="104"/>
      <c r="G6" s="104" t="s">
        <v>15</v>
      </c>
      <c r="H6" s="104" t="s">
        <v>54</v>
      </c>
      <c r="I6" s="138" t="s">
        <v>54</v>
      </c>
      <c r="J6" s="104" t="s">
        <v>55</v>
      </c>
      <c r="K6" s="19">
        <v>5</v>
      </c>
      <c r="L6" s="19">
        <v>0</v>
      </c>
      <c r="M6" s="19"/>
      <c r="N6" s="19">
        <v>0</v>
      </c>
      <c r="O6" s="19">
        <v>0</v>
      </c>
      <c r="P6" s="20">
        <v>0</v>
      </c>
      <c r="Q6" s="19">
        <v>1</v>
      </c>
      <c r="R6" s="19">
        <f t="shared" si="0"/>
        <v>1</v>
      </c>
      <c r="S6" s="19">
        <f t="shared" si="1"/>
        <v>6</v>
      </c>
    </row>
    <row r="7" spans="1:19" ht="12.75" customHeight="1" x14ac:dyDescent="0.2">
      <c r="A7" s="162"/>
      <c r="B7" s="102" t="s">
        <v>43</v>
      </c>
      <c r="C7" s="111" t="s">
        <v>15</v>
      </c>
      <c r="D7" s="104" t="s">
        <v>53</v>
      </c>
      <c r="E7" s="104"/>
      <c r="F7" s="27" t="s">
        <v>11</v>
      </c>
      <c r="G7" s="27" t="s">
        <v>11</v>
      </c>
      <c r="H7" s="27" t="s">
        <v>11</v>
      </c>
      <c r="I7" s="27" t="s">
        <v>11</v>
      </c>
      <c r="J7" s="104"/>
      <c r="K7" s="19">
        <v>1</v>
      </c>
      <c r="L7" s="19">
        <v>0</v>
      </c>
      <c r="M7" s="19">
        <v>0</v>
      </c>
      <c r="N7" s="19">
        <v>0</v>
      </c>
      <c r="O7" s="19">
        <v>0</v>
      </c>
      <c r="P7" s="20">
        <v>0</v>
      </c>
      <c r="Q7" s="19">
        <v>0</v>
      </c>
      <c r="R7" s="19">
        <f t="shared" si="0"/>
        <v>0</v>
      </c>
      <c r="S7" s="19">
        <f t="shared" si="1"/>
        <v>1</v>
      </c>
    </row>
    <row r="8" spans="1:19" ht="12.75" customHeight="1" x14ac:dyDescent="0.2">
      <c r="A8" s="163"/>
      <c r="B8" s="102" t="s">
        <v>44</v>
      </c>
      <c r="C8" s="111" t="s">
        <v>15</v>
      </c>
      <c r="D8" s="104" t="s">
        <v>53</v>
      </c>
      <c r="E8" s="104"/>
      <c r="F8" s="104" t="s">
        <v>53</v>
      </c>
      <c r="G8" s="104" t="s">
        <v>15</v>
      </c>
      <c r="H8" s="104"/>
      <c r="I8" s="104"/>
      <c r="J8" s="104" t="s">
        <v>216</v>
      </c>
      <c r="K8" s="19">
        <v>3</v>
      </c>
      <c r="L8" s="19">
        <v>0</v>
      </c>
      <c r="M8" s="19">
        <v>0</v>
      </c>
      <c r="N8" s="19">
        <v>0</v>
      </c>
      <c r="O8" s="19">
        <v>0</v>
      </c>
      <c r="P8" s="20">
        <v>0</v>
      </c>
      <c r="Q8" s="19">
        <v>0</v>
      </c>
      <c r="R8" s="19">
        <f t="shared" si="0"/>
        <v>0</v>
      </c>
      <c r="S8" s="19">
        <f t="shared" si="1"/>
        <v>3</v>
      </c>
    </row>
    <row r="9" spans="1:19" ht="12.75" customHeight="1" x14ac:dyDescent="0.2">
      <c r="A9" s="161" t="s">
        <v>3</v>
      </c>
      <c r="B9" s="102" t="s">
        <v>23</v>
      </c>
      <c r="C9" s="111" t="s">
        <v>15</v>
      </c>
      <c r="D9" s="27" t="s">
        <v>11</v>
      </c>
      <c r="E9" s="104"/>
      <c r="F9" s="104" t="s">
        <v>53</v>
      </c>
      <c r="G9" s="104" t="s">
        <v>15</v>
      </c>
      <c r="H9" s="139" t="s">
        <v>75</v>
      </c>
      <c r="I9" s="104"/>
      <c r="J9" s="104"/>
      <c r="K9" s="19">
        <v>3</v>
      </c>
      <c r="L9" s="19">
        <v>0</v>
      </c>
      <c r="M9" s="19">
        <v>0</v>
      </c>
      <c r="N9" s="19">
        <v>0</v>
      </c>
      <c r="O9" s="19">
        <v>1</v>
      </c>
      <c r="P9" s="20">
        <v>0</v>
      </c>
      <c r="Q9" s="19">
        <v>0</v>
      </c>
      <c r="R9" s="19">
        <f t="shared" si="0"/>
        <v>1</v>
      </c>
      <c r="S9" s="19">
        <f t="shared" si="1"/>
        <v>4</v>
      </c>
    </row>
    <row r="10" spans="1:19" ht="12.75" customHeight="1" x14ac:dyDescent="0.2">
      <c r="A10" s="162"/>
      <c r="B10" s="102" t="s">
        <v>24</v>
      </c>
      <c r="C10" s="111" t="s">
        <v>15</v>
      </c>
      <c r="D10" s="93"/>
      <c r="E10" s="104"/>
      <c r="F10" s="104" t="s">
        <v>53</v>
      </c>
      <c r="G10" s="104" t="s">
        <v>15</v>
      </c>
      <c r="H10" s="104"/>
      <c r="I10" s="104"/>
      <c r="J10" s="104" t="s">
        <v>82</v>
      </c>
      <c r="K10" s="19">
        <v>3</v>
      </c>
      <c r="L10" s="19">
        <v>0</v>
      </c>
      <c r="M10" s="19">
        <v>0</v>
      </c>
      <c r="N10" s="19">
        <v>0</v>
      </c>
      <c r="O10" s="19">
        <v>0</v>
      </c>
      <c r="P10" s="20">
        <v>0</v>
      </c>
      <c r="Q10" s="19">
        <v>0</v>
      </c>
      <c r="R10" s="19">
        <f t="shared" si="0"/>
        <v>0</v>
      </c>
      <c r="S10" s="19">
        <f t="shared" si="1"/>
        <v>3</v>
      </c>
    </row>
    <row r="11" spans="1:19" ht="12.75" customHeight="1" x14ac:dyDescent="0.2">
      <c r="A11" s="162"/>
      <c r="B11" s="102" t="s">
        <v>25</v>
      </c>
      <c r="C11" s="111" t="s">
        <v>15</v>
      </c>
      <c r="D11" s="140" t="s">
        <v>81</v>
      </c>
      <c r="E11" s="104" t="s">
        <v>85</v>
      </c>
      <c r="F11" s="104"/>
      <c r="G11" s="104" t="s">
        <v>15</v>
      </c>
      <c r="H11" s="104"/>
      <c r="I11" s="135" t="s">
        <v>137</v>
      </c>
      <c r="J11" s="104" t="s">
        <v>78</v>
      </c>
      <c r="K11" s="19">
        <v>3</v>
      </c>
      <c r="L11" s="19">
        <v>1</v>
      </c>
      <c r="M11" s="19">
        <v>1</v>
      </c>
      <c r="N11" s="19">
        <v>0</v>
      </c>
      <c r="O11" s="19">
        <v>0</v>
      </c>
      <c r="P11" s="20">
        <v>0</v>
      </c>
      <c r="Q11" s="19">
        <v>0</v>
      </c>
      <c r="R11" s="19">
        <f t="shared" si="0"/>
        <v>2</v>
      </c>
      <c r="S11" s="19">
        <f t="shared" si="1"/>
        <v>5</v>
      </c>
    </row>
    <row r="12" spans="1:19" ht="12.75" customHeight="1" x14ac:dyDescent="0.2">
      <c r="A12" s="162"/>
      <c r="B12" s="102" t="s">
        <v>26</v>
      </c>
      <c r="C12" s="111" t="s">
        <v>79</v>
      </c>
      <c r="D12" s="141" t="s">
        <v>84</v>
      </c>
      <c r="E12" s="111" t="s">
        <v>80</v>
      </c>
      <c r="F12" s="138" t="s">
        <v>138</v>
      </c>
      <c r="G12" s="104"/>
      <c r="H12" s="135" t="s">
        <v>139</v>
      </c>
      <c r="I12" s="135" t="s">
        <v>97</v>
      </c>
      <c r="J12" s="104"/>
      <c r="K12" s="19">
        <v>3</v>
      </c>
      <c r="L12" s="19">
        <v>2</v>
      </c>
      <c r="M12" s="19">
        <v>1</v>
      </c>
      <c r="N12" s="19">
        <v>0</v>
      </c>
      <c r="O12" s="19">
        <v>0</v>
      </c>
      <c r="P12" s="20">
        <v>0</v>
      </c>
      <c r="Q12" s="19">
        <v>0</v>
      </c>
      <c r="R12" s="19">
        <f t="shared" si="0"/>
        <v>3</v>
      </c>
      <c r="S12" s="19">
        <f t="shared" si="1"/>
        <v>6</v>
      </c>
    </row>
    <row r="13" spans="1:19" ht="12.75" customHeight="1" x14ac:dyDescent="0.2">
      <c r="A13" s="163"/>
      <c r="B13" s="102" t="s">
        <v>27</v>
      </c>
      <c r="C13" s="111" t="s">
        <v>10</v>
      </c>
      <c r="D13" s="104"/>
      <c r="E13" s="111" t="s">
        <v>10</v>
      </c>
      <c r="F13" s="104" t="s">
        <v>10</v>
      </c>
      <c r="G13" s="104"/>
      <c r="H13" s="93"/>
      <c r="I13" s="135" t="s">
        <v>140</v>
      </c>
      <c r="J13" s="93"/>
      <c r="K13" s="19">
        <v>3</v>
      </c>
      <c r="L13" s="19">
        <v>1</v>
      </c>
      <c r="M13" s="19"/>
      <c r="N13" s="19">
        <v>0</v>
      </c>
      <c r="O13" s="19">
        <v>0</v>
      </c>
      <c r="P13" s="20">
        <v>0</v>
      </c>
      <c r="Q13" s="19">
        <v>0</v>
      </c>
      <c r="R13" s="19">
        <f t="shared" si="0"/>
        <v>1</v>
      </c>
      <c r="S13" s="19">
        <f t="shared" si="1"/>
        <v>4</v>
      </c>
    </row>
    <row r="14" spans="1:19" ht="12.75" customHeight="1" x14ac:dyDescent="0.2">
      <c r="A14" s="167" t="s">
        <v>4</v>
      </c>
      <c r="B14" s="102" t="s">
        <v>28</v>
      </c>
      <c r="C14" s="111" t="s">
        <v>10</v>
      </c>
      <c r="D14" s="142" t="s">
        <v>141</v>
      </c>
      <c r="E14" s="111" t="s">
        <v>10</v>
      </c>
      <c r="F14" s="104" t="s">
        <v>10</v>
      </c>
      <c r="G14" s="104"/>
      <c r="H14" s="104"/>
      <c r="I14" s="135" t="s">
        <v>142</v>
      </c>
      <c r="J14" s="104"/>
      <c r="K14" s="19">
        <v>3</v>
      </c>
      <c r="L14" s="19">
        <v>1</v>
      </c>
      <c r="M14" s="19">
        <v>0</v>
      </c>
      <c r="N14" s="19">
        <v>1</v>
      </c>
      <c r="O14" s="19">
        <v>0</v>
      </c>
      <c r="P14" s="20">
        <v>0</v>
      </c>
      <c r="Q14" s="19">
        <v>0</v>
      </c>
      <c r="R14" s="19">
        <f t="shared" si="0"/>
        <v>2</v>
      </c>
      <c r="S14" s="19">
        <f t="shared" si="1"/>
        <v>5</v>
      </c>
    </row>
    <row r="15" spans="1:19" ht="12.75" customHeight="1" x14ac:dyDescent="0.2">
      <c r="A15" s="168"/>
      <c r="B15" s="102" t="s">
        <v>29</v>
      </c>
      <c r="C15" s="111" t="s">
        <v>10</v>
      </c>
      <c r="D15" s="143" t="s">
        <v>143</v>
      </c>
      <c r="E15" s="111" t="s">
        <v>10</v>
      </c>
      <c r="F15" s="93"/>
      <c r="G15" s="104" t="s">
        <v>10</v>
      </c>
      <c r="H15" s="104"/>
      <c r="I15" s="144" t="s">
        <v>75</v>
      </c>
      <c r="J15" s="104" t="s">
        <v>72</v>
      </c>
      <c r="K15" s="19">
        <v>3</v>
      </c>
      <c r="L15" s="19">
        <v>0</v>
      </c>
      <c r="M15" s="19">
        <v>1</v>
      </c>
      <c r="N15" s="19">
        <v>1</v>
      </c>
      <c r="O15" s="19">
        <v>0</v>
      </c>
      <c r="P15" s="20">
        <v>0</v>
      </c>
      <c r="Q15" s="19">
        <v>0</v>
      </c>
      <c r="R15" s="19">
        <f t="shared" si="0"/>
        <v>2</v>
      </c>
      <c r="S15" s="19">
        <f t="shared" si="1"/>
        <v>5</v>
      </c>
    </row>
    <row r="16" spans="1:19" ht="12.75" customHeight="1" x14ac:dyDescent="0.2">
      <c r="A16" s="168"/>
      <c r="B16" s="102" t="s">
        <v>30</v>
      </c>
      <c r="C16" s="111" t="s">
        <v>10</v>
      </c>
      <c r="D16" s="143" t="s">
        <v>144</v>
      </c>
      <c r="E16" s="139" t="s">
        <v>88</v>
      </c>
      <c r="F16" s="104" t="s">
        <v>10</v>
      </c>
      <c r="G16" s="121"/>
      <c r="H16" s="104"/>
      <c r="I16" s="135" t="s">
        <v>145</v>
      </c>
      <c r="J16" s="104" t="s">
        <v>76</v>
      </c>
      <c r="K16" s="19">
        <v>2</v>
      </c>
      <c r="L16" s="19">
        <v>1</v>
      </c>
      <c r="M16" s="19">
        <v>1</v>
      </c>
      <c r="N16" s="19">
        <v>0</v>
      </c>
      <c r="O16" s="19">
        <v>1</v>
      </c>
      <c r="P16" s="20">
        <v>0</v>
      </c>
      <c r="Q16" s="19">
        <v>0</v>
      </c>
      <c r="R16" s="19">
        <f t="shared" si="0"/>
        <v>3</v>
      </c>
      <c r="S16" s="19">
        <f t="shared" si="1"/>
        <v>5</v>
      </c>
    </row>
    <row r="17" spans="1:19" ht="12.75" customHeight="1" x14ac:dyDescent="0.2">
      <c r="A17" s="169"/>
      <c r="B17" s="102" t="s">
        <v>31</v>
      </c>
      <c r="C17" s="93"/>
      <c r="D17" s="111" t="s">
        <v>96</v>
      </c>
      <c r="E17" s="145" t="s">
        <v>77</v>
      </c>
      <c r="F17" s="25" t="s">
        <v>56</v>
      </c>
      <c r="G17" s="25" t="s">
        <v>56</v>
      </c>
      <c r="H17" s="25" t="s">
        <v>56</v>
      </c>
      <c r="I17" s="25" t="s">
        <v>56</v>
      </c>
      <c r="J17" s="104"/>
      <c r="K17" s="19">
        <v>1</v>
      </c>
      <c r="L17" s="19"/>
      <c r="M17" s="19">
        <v>0</v>
      </c>
      <c r="N17" s="19">
        <v>0</v>
      </c>
      <c r="O17" s="19">
        <v>0</v>
      </c>
      <c r="P17" s="19">
        <v>6</v>
      </c>
      <c r="Q17" s="19">
        <v>0</v>
      </c>
      <c r="R17" s="19">
        <f t="shared" si="0"/>
        <v>6</v>
      </c>
      <c r="S17" s="19">
        <f t="shared" si="1"/>
        <v>7</v>
      </c>
    </row>
    <row r="18" spans="1:19" ht="12.75" customHeight="1" x14ac:dyDescent="0.2">
      <c r="A18" s="167" t="s">
        <v>5</v>
      </c>
      <c r="B18" s="102" t="s">
        <v>32</v>
      </c>
      <c r="C18" s="111" t="s">
        <v>10</v>
      </c>
      <c r="D18" s="25" t="s">
        <v>2</v>
      </c>
      <c r="E18" s="25" t="s">
        <v>2</v>
      </c>
      <c r="F18" s="25" t="s">
        <v>2</v>
      </c>
      <c r="G18" s="25" t="s">
        <v>2</v>
      </c>
      <c r="H18" s="25" t="s">
        <v>2</v>
      </c>
      <c r="I18" s="27" t="s">
        <v>11</v>
      </c>
      <c r="J18" s="104" t="s">
        <v>92</v>
      </c>
      <c r="K18" s="19">
        <v>1</v>
      </c>
      <c r="L18" s="19"/>
      <c r="M18" s="19">
        <v>0</v>
      </c>
      <c r="N18" s="19">
        <v>0</v>
      </c>
      <c r="O18" s="19">
        <v>0</v>
      </c>
      <c r="P18" s="19">
        <v>8</v>
      </c>
      <c r="Q18" s="19">
        <v>0</v>
      </c>
      <c r="R18" s="19">
        <f t="shared" si="0"/>
        <v>8</v>
      </c>
      <c r="S18" s="19">
        <f t="shared" si="1"/>
        <v>9</v>
      </c>
    </row>
    <row r="19" spans="1:19" ht="12.75" customHeight="1" x14ac:dyDescent="0.2">
      <c r="A19" s="168"/>
      <c r="B19" s="102" t="s">
        <v>33</v>
      </c>
      <c r="C19" s="27" t="s">
        <v>11</v>
      </c>
      <c r="D19" s="27" t="s">
        <v>11</v>
      </c>
      <c r="E19" s="27" t="s">
        <v>11</v>
      </c>
      <c r="F19" s="27" t="s">
        <v>11</v>
      </c>
      <c r="G19" s="27" t="s">
        <v>11</v>
      </c>
      <c r="H19" s="27" t="s">
        <v>11</v>
      </c>
      <c r="I19" s="27" t="s">
        <v>11</v>
      </c>
      <c r="J19" s="104" t="s">
        <v>93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20">
        <v>0</v>
      </c>
      <c r="Q19" s="19">
        <v>0</v>
      </c>
      <c r="R19" s="19">
        <f t="shared" si="0"/>
        <v>0</v>
      </c>
      <c r="S19" s="19">
        <f t="shared" si="1"/>
        <v>0</v>
      </c>
    </row>
    <row r="20" spans="1:19" ht="12.75" customHeight="1" x14ac:dyDescent="0.2">
      <c r="A20" s="168"/>
      <c r="B20" s="102" t="s">
        <v>34</v>
      </c>
      <c r="C20" s="27" t="s">
        <v>11</v>
      </c>
      <c r="D20" s="27" t="s">
        <v>11</v>
      </c>
      <c r="E20" s="27" t="s">
        <v>11</v>
      </c>
      <c r="F20" s="27" t="s">
        <v>11</v>
      </c>
      <c r="G20" s="27" t="s">
        <v>11</v>
      </c>
      <c r="H20" s="27" t="s">
        <v>11</v>
      </c>
      <c r="I20" s="27" t="s">
        <v>11</v>
      </c>
      <c r="J20" s="104" t="s">
        <v>93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20">
        <v>0</v>
      </c>
      <c r="Q20" s="19">
        <v>0</v>
      </c>
      <c r="R20" s="19">
        <f t="shared" si="0"/>
        <v>0</v>
      </c>
      <c r="S20" s="19">
        <f t="shared" si="1"/>
        <v>0</v>
      </c>
    </row>
    <row r="21" spans="1:19" ht="12.75" customHeight="1" x14ac:dyDescent="0.2">
      <c r="A21" s="168"/>
      <c r="B21" s="102" t="s">
        <v>35</v>
      </c>
      <c r="C21" s="111" t="s">
        <v>10</v>
      </c>
      <c r="D21" s="104"/>
      <c r="E21" s="111" t="s">
        <v>10</v>
      </c>
      <c r="F21" s="104" t="s">
        <v>10</v>
      </c>
      <c r="G21" s="104"/>
      <c r="H21" s="104"/>
      <c r="I21" s="104"/>
      <c r="J21" s="104" t="s">
        <v>91</v>
      </c>
      <c r="K21" s="19">
        <v>3</v>
      </c>
      <c r="L21" s="19">
        <v>0</v>
      </c>
      <c r="M21" s="19">
        <v>0</v>
      </c>
      <c r="N21" s="19">
        <v>0</v>
      </c>
      <c r="O21" s="19">
        <v>0</v>
      </c>
      <c r="P21" s="20">
        <v>0</v>
      </c>
      <c r="Q21" s="19">
        <v>0</v>
      </c>
      <c r="R21" s="19">
        <f t="shared" si="0"/>
        <v>0</v>
      </c>
      <c r="S21" s="19">
        <f t="shared" si="1"/>
        <v>3</v>
      </c>
    </row>
    <row r="22" spans="1:19" ht="12.75" customHeight="1" x14ac:dyDescent="0.2">
      <c r="A22" s="169"/>
      <c r="B22" s="102" t="s">
        <v>36</v>
      </c>
      <c r="C22" s="111" t="s">
        <v>10</v>
      </c>
      <c r="D22" s="124"/>
      <c r="E22" s="111" t="s">
        <v>10</v>
      </c>
      <c r="F22" s="104"/>
      <c r="G22" s="25" t="s">
        <v>57</v>
      </c>
      <c r="H22" s="25" t="s">
        <v>57</v>
      </c>
      <c r="I22" s="25" t="s">
        <v>57</v>
      </c>
      <c r="J22" s="104" t="s">
        <v>95</v>
      </c>
      <c r="K22" s="19">
        <v>2</v>
      </c>
      <c r="L22" s="19"/>
      <c r="M22" s="19">
        <v>0</v>
      </c>
      <c r="N22" s="19">
        <v>0</v>
      </c>
      <c r="O22" s="19">
        <v>0</v>
      </c>
      <c r="P22" s="19">
        <v>6</v>
      </c>
      <c r="Q22" s="19">
        <v>0</v>
      </c>
      <c r="R22" s="19">
        <f t="shared" si="0"/>
        <v>6</v>
      </c>
      <c r="S22" s="19">
        <f t="shared" si="1"/>
        <v>8</v>
      </c>
    </row>
    <row r="23" spans="1:19" ht="12.75" customHeight="1" x14ac:dyDescent="0.2">
      <c r="A23" s="161" t="s">
        <v>58</v>
      </c>
      <c r="B23" s="102" t="s">
        <v>37</v>
      </c>
      <c r="C23" s="111"/>
      <c r="D23" s="124"/>
      <c r="E23" s="111" t="s">
        <v>10</v>
      </c>
      <c r="F23" s="104" t="s">
        <v>10</v>
      </c>
      <c r="G23" s="104"/>
      <c r="H23" s="104"/>
      <c r="I23" s="146" t="s">
        <v>146</v>
      </c>
      <c r="J23" s="104" t="s">
        <v>147</v>
      </c>
      <c r="K23" s="19">
        <v>2</v>
      </c>
      <c r="L23" s="19">
        <v>0</v>
      </c>
      <c r="M23" s="19">
        <v>0</v>
      </c>
      <c r="N23" s="19">
        <v>1</v>
      </c>
      <c r="O23" s="19">
        <v>0</v>
      </c>
      <c r="P23" s="20">
        <v>0</v>
      </c>
      <c r="Q23" s="19">
        <v>0</v>
      </c>
      <c r="R23" s="19">
        <f t="shared" si="0"/>
        <v>1</v>
      </c>
      <c r="S23" s="19">
        <f t="shared" si="1"/>
        <v>3</v>
      </c>
    </row>
    <row r="24" spans="1:19" ht="12.75" customHeight="1" x14ac:dyDescent="0.2">
      <c r="A24" s="162"/>
      <c r="B24" s="102" t="s">
        <v>38</v>
      </c>
      <c r="C24" s="111" t="s">
        <v>59</v>
      </c>
      <c r="D24" s="147" t="s">
        <v>99</v>
      </c>
      <c r="E24" s="104" t="s">
        <v>10</v>
      </c>
      <c r="F24" s="104" t="s">
        <v>10</v>
      </c>
      <c r="G24" s="104"/>
      <c r="H24" s="104"/>
      <c r="I24" s="148" t="s">
        <v>83</v>
      </c>
      <c r="J24" s="145" t="s">
        <v>148</v>
      </c>
      <c r="K24" s="19">
        <v>3</v>
      </c>
      <c r="L24" s="19">
        <v>1</v>
      </c>
      <c r="M24" s="19">
        <v>0</v>
      </c>
      <c r="N24" s="19">
        <v>0</v>
      </c>
      <c r="O24" s="19">
        <v>1</v>
      </c>
      <c r="P24" s="20">
        <v>0</v>
      </c>
      <c r="Q24" s="19">
        <v>0</v>
      </c>
      <c r="R24" s="19">
        <f t="shared" si="0"/>
        <v>2</v>
      </c>
      <c r="S24" s="19">
        <f t="shared" si="1"/>
        <v>5</v>
      </c>
    </row>
    <row r="25" spans="1:19" ht="12.75" customHeight="1" x14ac:dyDescent="0.2">
      <c r="A25" s="162"/>
      <c r="B25" s="102" t="s">
        <v>39</v>
      </c>
      <c r="C25" s="111"/>
      <c r="D25" s="8" t="s">
        <v>98</v>
      </c>
      <c r="E25" s="135" t="s">
        <v>149</v>
      </c>
      <c r="F25" s="149" t="s">
        <v>150</v>
      </c>
      <c r="G25" s="93"/>
      <c r="H25" s="104"/>
      <c r="I25" s="104"/>
      <c r="J25" s="104" t="s">
        <v>87</v>
      </c>
      <c r="K25" s="19"/>
      <c r="L25" s="19">
        <v>1</v>
      </c>
      <c r="M25" s="19">
        <v>0</v>
      </c>
      <c r="N25" s="19">
        <v>2</v>
      </c>
      <c r="O25" s="19">
        <v>0</v>
      </c>
      <c r="P25" s="20">
        <v>0</v>
      </c>
      <c r="Q25" s="19">
        <v>0</v>
      </c>
      <c r="R25" s="19">
        <f t="shared" si="0"/>
        <v>3</v>
      </c>
      <c r="S25" s="19">
        <f t="shared" si="1"/>
        <v>3</v>
      </c>
    </row>
    <row r="26" spans="1:19" ht="12.75" customHeight="1" x14ac:dyDescent="0.2">
      <c r="A26" s="163"/>
      <c r="B26" s="102" t="s">
        <v>40</v>
      </c>
      <c r="C26" s="111" t="s">
        <v>10</v>
      </c>
      <c r="D26" s="138" t="s">
        <v>151</v>
      </c>
      <c r="E26" s="111" t="s">
        <v>10</v>
      </c>
      <c r="F26" s="104" t="s">
        <v>10</v>
      </c>
      <c r="G26" s="104"/>
      <c r="H26" s="135" t="s">
        <v>152</v>
      </c>
      <c r="I26" s="104"/>
      <c r="J26" s="104" t="s">
        <v>162</v>
      </c>
      <c r="K26" s="19">
        <v>3</v>
      </c>
      <c r="L26" s="19">
        <v>1</v>
      </c>
      <c r="M26" s="19">
        <v>1</v>
      </c>
      <c r="N26" s="19">
        <v>0</v>
      </c>
      <c r="O26" s="19">
        <v>0</v>
      </c>
      <c r="P26" s="20">
        <v>0</v>
      </c>
      <c r="Q26" s="19">
        <v>0</v>
      </c>
      <c r="R26" s="19">
        <f t="shared" si="0"/>
        <v>2</v>
      </c>
      <c r="S26" s="19">
        <f t="shared" si="1"/>
        <v>5</v>
      </c>
    </row>
    <row r="27" spans="1:19" ht="12.75" customHeight="1" x14ac:dyDescent="0.2">
      <c r="A27" s="161" t="s">
        <v>60</v>
      </c>
      <c r="B27" s="102" t="s">
        <v>61</v>
      </c>
      <c r="C27" s="111" t="s">
        <v>10</v>
      </c>
      <c r="D27" s="104"/>
      <c r="E27" s="135" t="s">
        <v>153</v>
      </c>
      <c r="F27" s="104" t="s">
        <v>10</v>
      </c>
      <c r="G27" s="104"/>
      <c r="H27" s="135" t="s">
        <v>154</v>
      </c>
      <c r="I27" s="138" t="s">
        <v>226</v>
      </c>
      <c r="J27" s="104" t="s">
        <v>100</v>
      </c>
      <c r="K27" s="19">
        <v>2</v>
      </c>
      <c r="L27" s="19">
        <v>2</v>
      </c>
      <c r="M27" s="19">
        <v>1</v>
      </c>
      <c r="N27" s="19">
        <v>0</v>
      </c>
      <c r="O27" s="19">
        <v>0</v>
      </c>
      <c r="P27" s="20">
        <v>0</v>
      </c>
      <c r="Q27" s="19">
        <v>0</v>
      </c>
      <c r="R27" s="19">
        <f t="shared" si="0"/>
        <v>3</v>
      </c>
      <c r="S27" s="19">
        <f t="shared" si="1"/>
        <v>5</v>
      </c>
    </row>
    <row r="28" spans="1:19" ht="12.75" customHeight="1" x14ac:dyDescent="0.2">
      <c r="A28" s="162"/>
      <c r="B28" s="102" t="s">
        <v>62</v>
      </c>
      <c r="C28" s="111" t="s">
        <v>10</v>
      </c>
      <c r="D28" s="138" t="s">
        <v>155</v>
      </c>
      <c r="E28" s="111" t="s">
        <v>10</v>
      </c>
      <c r="F28" s="104" t="s">
        <v>10</v>
      </c>
      <c r="G28" s="104"/>
      <c r="H28" s="104"/>
      <c r="I28" s="135" t="s">
        <v>156</v>
      </c>
      <c r="J28" s="104"/>
      <c r="K28" s="19">
        <v>3</v>
      </c>
      <c r="L28" s="19">
        <v>1</v>
      </c>
      <c r="M28" s="19">
        <v>1</v>
      </c>
      <c r="N28" s="19">
        <v>0</v>
      </c>
      <c r="O28" s="19">
        <v>0</v>
      </c>
      <c r="P28" s="20">
        <v>0</v>
      </c>
      <c r="Q28" s="19">
        <v>0</v>
      </c>
      <c r="R28" s="19">
        <f t="shared" si="0"/>
        <v>2</v>
      </c>
      <c r="S28" s="19">
        <f t="shared" si="1"/>
        <v>5</v>
      </c>
    </row>
    <row r="29" spans="1:19" ht="12.75" customHeight="1" x14ac:dyDescent="0.2">
      <c r="A29" s="162"/>
      <c r="B29" s="102" t="s">
        <v>63</v>
      </c>
      <c r="C29" s="111" t="s">
        <v>10</v>
      </c>
      <c r="D29" s="138" t="s">
        <v>157</v>
      </c>
      <c r="E29" s="111" t="s">
        <v>10</v>
      </c>
      <c r="F29" s="104" t="s">
        <v>10</v>
      </c>
      <c r="G29" s="104"/>
      <c r="H29" s="135" t="s">
        <v>158</v>
      </c>
      <c r="I29" s="135" t="s">
        <v>159</v>
      </c>
      <c r="J29" s="104"/>
      <c r="K29" s="19">
        <v>3</v>
      </c>
      <c r="L29" s="19">
        <v>2</v>
      </c>
      <c r="M29" s="19">
        <v>1</v>
      </c>
      <c r="N29" s="19">
        <v>0</v>
      </c>
      <c r="O29" s="19">
        <v>0</v>
      </c>
      <c r="P29" s="20">
        <v>0</v>
      </c>
      <c r="Q29" s="19">
        <v>0</v>
      </c>
      <c r="R29" s="19">
        <f t="shared" si="0"/>
        <v>3</v>
      </c>
      <c r="S29" s="19">
        <f t="shared" si="1"/>
        <v>6</v>
      </c>
    </row>
    <row r="30" spans="1:19" ht="12.75" customHeight="1" x14ac:dyDescent="0.2">
      <c r="A30" s="163"/>
      <c r="B30" s="102" t="s">
        <v>64</v>
      </c>
      <c r="C30" s="111" t="s">
        <v>10</v>
      </c>
      <c r="D30" s="104"/>
      <c r="E30" s="111" t="s">
        <v>10</v>
      </c>
      <c r="F30" s="138" t="s">
        <v>160</v>
      </c>
      <c r="G30" s="104"/>
      <c r="H30" s="93"/>
      <c r="I30" s="104"/>
      <c r="J30" s="104" t="s">
        <v>163</v>
      </c>
      <c r="K30" s="19">
        <v>3</v>
      </c>
      <c r="L30" s="19">
        <v>0</v>
      </c>
      <c r="M30" s="19">
        <v>1</v>
      </c>
      <c r="N30" s="19">
        <v>0</v>
      </c>
      <c r="O30" s="19">
        <v>0</v>
      </c>
      <c r="P30" s="20">
        <v>0</v>
      </c>
      <c r="Q30" s="19">
        <v>0</v>
      </c>
      <c r="R30" s="19">
        <f t="shared" si="0"/>
        <v>1</v>
      </c>
      <c r="S30" s="19">
        <f t="shared" si="1"/>
        <v>4</v>
      </c>
    </row>
    <row r="31" spans="1:19" ht="12.75" customHeight="1" x14ac:dyDescent="0.2">
      <c r="A31" s="161" t="s">
        <v>65</v>
      </c>
      <c r="B31" s="102" t="s">
        <v>66</v>
      </c>
      <c r="C31" s="111" t="s">
        <v>10</v>
      </c>
      <c r="D31" s="104"/>
      <c r="E31" s="111" t="s">
        <v>10</v>
      </c>
      <c r="F31" s="104" t="s">
        <v>10</v>
      </c>
      <c r="G31" s="104"/>
      <c r="H31" s="104"/>
      <c r="I31" s="135" t="s">
        <v>161</v>
      </c>
      <c r="J31" s="104"/>
      <c r="K31" s="19">
        <v>3</v>
      </c>
      <c r="L31" s="19">
        <v>1</v>
      </c>
      <c r="M31" s="19">
        <v>0</v>
      </c>
      <c r="N31" s="19">
        <v>0</v>
      </c>
      <c r="O31" s="19">
        <v>0</v>
      </c>
      <c r="P31" s="20">
        <v>0</v>
      </c>
      <c r="Q31" s="19">
        <v>0</v>
      </c>
      <c r="R31" s="19">
        <f t="shared" si="0"/>
        <v>1</v>
      </c>
      <c r="S31" s="19">
        <f t="shared" si="1"/>
        <v>4</v>
      </c>
    </row>
    <row r="32" spans="1:19" ht="12.75" customHeight="1" x14ac:dyDescent="0.2">
      <c r="A32" s="162"/>
      <c r="B32" s="102" t="s">
        <v>67</v>
      </c>
      <c r="C32" s="111"/>
      <c r="D32" s="140" t="s">
        <v>13</v>
      </c>
      <c r="E32" s="93"/>
      <c r="F32" s="104" t="s">
        <v>10</v>
      </c>
      <c r="G32" s="104"/>
      <c r="H32" s="104"/>
      <c r="I32" s="137" t="s">
        <v>116</v>
      </c>
      <c r="J32" s="104" t="s">
        <v>69</v>
      </c>
      <c r="K32" s="21">
        <v>1</v>
      </c>
      <c r="L32" s="21">
        <v>0</v>
      </c>
      <c r="M32" s="21">
        <v>0</v>
      </c>
      <c r="N32" s="21">
        <v>0</v>
      </c>
      <c r="O32" s="21">
        <v>0</v>
      </c>
      <c r="P32" s="22">
        <v>0</v>
      </c>
      <c r="Q32" s="21">
        <v>1</v>
      </c>
      <c r="R32" s="19">
        <f t="shared" si="0"/>
        <v>1</v>
      </c>
      <c r="S32" s="19">
        <f t="shared" si="1"/>
        <v>2</v>
      </c>
    </row>
    <row r="33" spans="1:19" ht="12.75" customHeight="1" thickBot="1" x14ac:dyDescent="0.3">
      <c r="A33" s="170"/>
      <c r="B33" s="150" t="s">
        <v>102</v>
      </c>
      <c r="C33" s="27" t="s">
        <v>11</v>
      </c>
      <c r="D33" s="27" t="s">
        <v>11</v>
      </c>
      <c r="E33" s="27" t="s">
        <v>11</v>
      </c>
      <c r="F33" s="27" t="s">
        <v>11</v>
      </c>
      <c r="G33" s="27" t="s">
        <v>11</v>
      </c>
      <c r="H33" s="27" t="s">
        <v>11</v>
      </c>
      <c r="I33" s="27" t="s">
        <v>11</v>
      </c>
      <c r="J33" s="75" t="s">
        <v>101</v>
      </c>
      <c r="K33" s="76">
        <f>SUM(K2:K32)</f>
        <v>73</v>
      </c>
      <c r="L33" s="76">
        <f t="shared" ref="L33:Q33" si="2">SUM(L2:L32)</f>
        <v>15</v>
      </c>
      <c r="M33" s="76">
        <f t="shared" si="2"/>
        <v>9</v>
      </c>
      <c r="N33" s="76">
        <f t="shared" si="2"/>
        <v>5</v>
      </c>
      <c r="O33" s="76">
        <f t="shared" si="2"/>
        <v>3</v>
      </c>
      <c r="P33" s="76">
        <f t="shared" si="2"/>
        <v>23</v>
      </c>
      <c r="Q33" s="76">
        <f t="shared" si="2"/>
        <v>3</v>
      </c>
      <c r="R33" s="76">
        <f t="shared" ref="R33:R43" si="3">SUM(L33:Q33)</f>
        <v>58</v>
      </c>
      <c r="S33" s="76">
        <f t="shared" si="1"/>
        <v>131</v>
      </c>
    </row>
    <row r="34" spans="1:19" ht="12.75" customHeight="1" x14ac:dyDescent="0.25">
      <c r="A34" s="171"/>
      <c r="B34" s="105" t="s">
        <v>103</v>
      </c>
      <c r="C34" s="27" t="s">
        <v>11</v>
      </c>
      <c r="D34" s="27" t="s">
        <v>11</v>
      </c>
      <c r="E34" s="27" t="s">
        <v>11</v>
      </c>
      <c r="F34" s="27" t="s">
        <v>11</v>
      </c>
      <c r="G34" s="27" t="s">
        <v>11</v>
      </c>
      <c r="H34" s="27" t="s">
        <v>11</v>
      </c>
      <c r="I34" s="27" t="s">
        <v>11</v>
      </c>
      <c r="J34" s="104" t="s">
        <v>117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4">
        <v>0</v>
      </c>
      <c r="Q34" s="23">
        <v>0</v>
      </c>
      <c r="R34" s="74">
        <f t="shared" si="3"/>
        <v>0</v>
      </c>
      <c r="S34" s="74">
        <f t="shared" si="1"/>
        <v>0</v>
      </c>
    </row>
    <row r="35" spans="1:19" ht="12.75" customHeight="1" x14ac:dyDescent="0.25">
      <c r="A35" s="172" t="s">
        <v>113</v>
      </c>
      <c r="B35" s="102" t="s">
        <v>104</v>
      </c>
      <c r="C35" s="27" t="s">
        <v>11</v>
      </c>
      <c r="D35" s="27" t="s">
        <v>11</v>
      </c>
      <c r="E35" s="27" t="s">
        <v>11</v>
      </c>
      <c r="F35" s="27" t="s">
        <v>11</v>
      </c>
      <c r="G35" s="27" t="s">
        <v>11</v>
      </c>
      <c r="H35" s="27" t="s">
        <v>11</v>
      </c>
      <c r="I35" s="27" t="s">
        <v>11</v>
      </c>
      <c r="J35" s="104" t="s">
        <v>117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20">
        <v>0</v>
      </c>
      <c r="Q35" s="19">
        <v>0</v>
      </c>
      <c r="R35" s="74">
        <f t="shared" si="3"/>
        <v>0</v>
      </c>
      <c r="S35" s="74">
        <f t="shared" si="1"/>
        <v>0</v>
      </c>
    </row>
    <row r="36" spans="1:19" ht="12.75" customHeight="1" x14ac:dyDescent="0.25">
      <c r="A36" s="172"/>
      <c r="B36" s="102" t="s">
        <v>105</v>
      </c>
      <c r="C36" s="104"/>
      <c r="D36" s="104" t="s">
        <v>10</v>
      </c>
      <c r="E36" s="104"/>
      <c r="F36" s="104" t="s">
        <v>10</v>
      </c>
      <c r="G36" s="104"/>
      <c r="H36" s="104"/>
      <c r="I36" s="104" t="s">
        <v>10</v>
      </c>
      <c r="J36" s="104"/>
      <c r="K36" s="19">
        <v>3</v>
      </c>
      <c r="L36" s="19">
        <v>0</v>
      </c>
      <c r="M36" s="19">
        <v>0</v>
      </c>
      <c r="N36" s="19">
        <v>0</v>
      </c>
      <c r="O36" s="19">
        <v>0</v>
      </c>
      <c r="P36" s="20">
        <v>0</v>
      </c>
      <c r="Q36" s="19">
        <v>0</v>
      </c>
      <c r="R36" s="74">
        <f t="shared" si="3"/>
        <v>0</v>
      </c>
      <c r="S36" s="74">
        <f t="shared" si="1"/>
        <v>3</v>
      </c>
    </row>
    <row r="37" spans="1:19" ht="12.75" customHeight="1" x14ac:dyDescent="0.25">
      <c r="A37" s="173"/>
      <c r="B37" s="102" t="s">
        <v>106</v>
      </c>
      <c r="C37" s="104"/>
      <c r="D37" s="104" t="s">
        <v>10</v>
      </c>
      <c r="E37" s="104"/>
      <c r="F37" s="104" t="s">
        <v>10</v>
      </c>
      <c r="G37" s="104"/>
      <c r="H37" s="104"/>
      <c r="I37" s="104" t="s">
        <v>10</v>
      </c>
      <c r="J37" s="104"/>
      <c r="K37" s="19">
        <v>3</v>
      </c>
      <c r="L37" s="19">
        <v>0</v>
      </c>
      <c r="M37" s="19">
        <v>0</v>
      </c>
      <c r="N37" s="19">
        <v>0</v>
      </c>
      <c r="O37" s="19">
        <v>0</v>
      </c>
      <c r="P37" s="20">
        <v>0</v>
      </c>
      <c r="Q37" s="19">
        <v>0</v>
      </c>
      <c r="R37" s="74">
        <f t="shared" si="3"/>
        <v>0</v>
      </c>
      <c r="S37" s="74">
        <f t="shared" si="1"/>
        <v>3</v>
      </c>
    </row>
    <row r="38" spans="1:19" ht="12.75" customHeight="1" x14ac:dyDescent="0.25">
      <c r="A38" s="173"/>
      <c r="B38" s="102" t="s">
        <v>107</v>
      </c>
      <c r="C38" s="104"/>
      <c r="D38" s="104" t="s">
        <v>10</v>
      </c>
      <c r="E38" s="104"/>
      <c r="F38" s="104" t="s">
        <v>10</v>
      </c>
      <c r="G38" s="104"/>
      <c r="H38" s="104"/>
      <c r="I38" s="104" t="s">
        <v>10</v>
      </c>
      <c r="J38" s="104"/>
      <c r="K38" s="19">
        <v>3</v>
      </c>
      <c r="L38" s="19">
        <v>0</v>
      </c>
      <c r="M38" s="19">
        <v>0</v>
      </c>
      <c r="N38" s="19">
        <v>0</v>
      </c>
      <c r="O38" s="19">
        <v>0</v>
      </c>
      <c r="P38" s="20">
        <v>0</v>
      </c>
      <c r="Q38" s="19">
        <v>0</v>
      </c>
      <c r="R38" s="74">
        <f t="shared" si="3"/>
        <v>0</v>
      </c>
      <c r="S38" s="74">
        <f t="shared" si="1"/>
        <v>3</v>
      </c>
    </row>
    <row r="39" spans="1:19" ht="12.75" customHeight="1" x14ac:dyDescent="0.25">
      <c r="A39" s="173"/>
      <c r="B39" s="102" t="s">
        <v>108</v>
      </c>
      <c r="C39" s="104"/>
      <c r="D39" s="104" t="s">
        <v>10</v>
      </c>
      <c r="E39" s="104"/>
      <c r="F39" s="104" t="s">
        <v>10</v>
      </c>
      <c r="G39" s="104"/>
      <c r="H39" s="104"/>
      <c r="I39" s="104" t="s">
        <v>10</v>
      </c>
      <c r="J39" s="104"/>
      <c r="K39" s="19">
        <v>3</v>
      </c>
      <c r="L39" s="19">
        <v>0</v>
      </c>
      <c r="M39" s="19">
        <v>0</v>
      </c>
      <c r="N39" s="19">
        <v>0</v>
      </c>
      <c r="O39" s="19">
        <v>0</v>
      </c>
      <c r="P39" s="20">
        <v>0</v>
      </c>
      <c r="Q39" s="19">
        <v>0</v>
      </c>
      <c r="R39" s="74">
        <f t="shared" si="3"/>
        <v>0</v>
      </c>
      <c r="S39" s="74">
        <f t="shared" si="1"/>
        <v>3</v>
      </c>
    </row>
    <row r="40" spans="1:19" ht="12.75" customHeight="1" x14ac:dyDescent="0.25">
      <c r="A40" s="174" t="s">
        <v>114</v>
      </c>
      <c r="B40" s="102" t="s">
        <v>109</v>
      </c>
      <c r="C40" s="104"/>
      <c r="D40" s="104" t="s">
        <v>10</v>
      </c>
      <c r="E40" s="104"/>
      <c r="F40" s="104" t="s">
        <v>10</v>
      </c>
      <c r="G40" s="104"/>
      <c r="H40" s="104"/>
      <c r="I40" s="104" t="s">
        <v>10</v>
      </c>
      <c r="J40" s="104"/>
      <c r="K40" s="19">
        <v>3</v>
      </c>
      <c r="L40" s="19">
        <v>0</v>
      </c>
      <c r="M40" s="19">
        <v>0</v>
      </c>
      <c r="N40" s="19">
        <v>0</v>
      </c>
      <c r="O40" s="19">
        <v>0</v>
      </c>
      <c r="P40" s="20">
        <v>0</v>
      </c>
      <c r="Q40" s="19">
        <v>0</v>
      </c>
      <c r="R40" s="74">
        <f t="shared" si="3"/>
        <v>0</v>
      </c>
      <c r="S40" s="74">
        <f t="shared" si="1"/>
        <v>3</v>
      </c>
    </row>
    <row r="41" spans="1:19" ht="12.75" customHeight="1" x14ac:dyDescent="0.25">
      <c r="A41" s="175"/>
      <c r="B41" s="102" t="s">
        <v>110</v>
      </c>
      <c r="C41" s="104"/>
      <c r="D41" s="104" t="s">
        <v>10</v>
      </c>
      <c r="E41" s="104"/>
      <c r="F41" s="104" t="s">
        <v>10</v>
      </c>
      <c r="G41" s="25" t="s">
        <v>57</v>
      </c>
      <c r="H41" s="25" t="s">
        <v>57</v>
      </c>
      <c r="I41" s="25" t="s">
        <v>57</v>
      </c>
      <c r="J41" s="104" t="s">
        <v>131</v>
      </c>
      <c r="K41" s="19">
        <v>2</v>
      </c>
      <c r="L41" s="19">
        <v>0</v>
      </c>
      <c r="M41" s="19">
        <v>0</v>
      </c>
      <c r="N41" s="19">
        <v>0</v>
      </c>
      <c r="O41" s="19">
        <v>5</v>
      </c>
      <c r="P41" s="20">
        <v>4</v>
      </c>
      <c r="Q41" s="19">
        <v>0</v>
      </c>
      <c r="R41" s="74">
        <f t="shared" si="3"/>
        <v>9</v>
      </c>
      <c r="S41" s="74">
        <f t="shared" si="1"/>
        <v>11</v>
      </c>
    </row>
    <row r="42" spans="1:19" ht="12.75" customHeight="1" x14ac:dyDescent="0.25">
      <c r="A42" s="175"/>
      <c r="B42" s="102" t="s">
        <v>111</v>
      </c>
      <c r="C42" s="104"/>
      <c r="D42" s="104" t="s">
        <v>10</v>
      </c>
      <c r="E42" s="104"/>
      <c r="F42" s="104" t="s">
        <v>10</v>
      </c>
      <c r="G42" s="104"/>
      <c r="H42" s="104"/>
      <c r="I42" s="104" t="s">
        <v>10</v>
      </c>
      <c r="J42" s="18" t="s">
        <v>136</v>
      </c>
      <c r="K42" s="21">
        <v>3</v>
      </c>
      <c r="L42" s="21">
        <v>0</v>
      </c>
      <c r="M42" s="21">
        <v>0</v>
      </c>
      <c r="N42" s="21">
        <v>0</v>
      </c>
      <c r="O42" s="21">
        <v>0</v>
      </c>
      <c r="P42" s="22">
        <v>0</v>
      </c>
      <c r="Q42" s="21">
        <v>0</v>
      </c>
      <c r="R42" s="74">
        <f t="shared" si="3"/>
        <v>0</v>
      </c>
      <c r="S42" s="74">
        <f t="shared" si="1"/>
        <v>3</v>
      </c>
    </row>
    <row r="43" spans="1:19" ht="12.75" customHeight="1" thickBot="1" x14ac:dyDescent="0.3">
      <c r="A43" s="175"/>
      <c r="B43" s="102" t="s">
        <v>112</v>
      </c>
      <c r="C43" s="104"/>
      <c r="D43" s="104"/>
      <c r="E43" s="104"/>
      <c r="F43" s="104"/>
      <c r="G43" s="104"/>
      <c r="H43" s="104"/>
      <c r="I43" s="104"/>
      <c r="J43" s="26" t="s">
        <v>101</v>
      </c>
      <c r="K43" s="77">
        <f>SUM(K34:K42)</f>
        <v>20</v>
      </c>
      <c r="L43" s="78">
        <f t="shared" ref="L43:Q43" si="4">SUM(L34:L42)</f>
        <v>0</v>
      </c>
      <c r="M43" s="78">
        <f t="shared" si="4"/>
        <v>0</v>
      </c>
      <c r="N43" s="78">
        <f t="shared" si="4"/>
        <v>0</v>
      </c>
      <c r="O43" s="78">
        <f t="shared" si="4"/>
        <v>5</v>
      </c>
      <c r="P43" s="78">
        <f t="shared" si="4"/>
        <v>4</v>
      </c>
      <c r="Q43" s="78">
        <f t="shared" si="4"/>
        <v>0</v>
      </c>
      <c r="R43" s="76">
        <f t="shared" si="3"/>
        <v>9</v>
      </c>
      <c r="S43" s="76">
        <f>SUM(K43,R43)</f>
        <v>29</v>
      </c>
    </row>
  </sheetData>
  <mergeCells count="10">
    <mergeCell ref="A27:A30"/>
    <mergeCell ref="A31:A34"/>
    <mergeCell ref="A35:A39"/>
    <mergeCell ref="A40:A43"/>
    <mergeCell ref="A2:A4"/>
    <mergeCell ref="A5:A8"/>
    <mergeCell ref="A9:A13"/>
    <mergeCell ref="A14:A17"/>
    <mergeCell ref="A18:A22"/>
    <mergeCell ref="A23:A26"/>
  </mergeCells>
  <conditionalFormatting sqref="J3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43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33B70-8561-46B0-BD2C-544B780D77E8}">
  <sheetPr codeName="Blad1"/>
  <dimension ref="A1:T55"/>
  <sheetViews>
    <sheetView topLeftCell="A17" workbookViewId="0">
      <selection activeCell="V54" sqref="V54"/>
    </sheetView>
  </sheetViews>
  <sheetFormatPr defaultColWidth="9" defaultRowHeight="14.25" x14ac:dyDescent="0.2"/>
  <cols>
    <col min="1" max="1" width="7.125" style="126" customWidth="1"/>
    <col min="2" max="2" width="4.5" style="93" bestFit="1" customWidth="1"/>
    <col min="3" max="3" width="11.125" style="93" customWidth="1"/>
    <col min="4" max="4" width="12.125" style="93" customWidth="1"/>
    <col min="5" max="8" width="11.125" style="93" customWidth="1"/>
    <col min="9" max="9" width="12.875" style="93" customWidth="1"/>
    <col min="10" max="10" width="20.375" style="93" customWidth="1"/>
    <col min="11" max="11" width="3.125" style="127" bestFit="1" customWidth="1"/>
    <col min="12" max="12" width="3.75" style="127" bestFit="1" customWidth="1"/>
    <col min="13" max="13" width="3.75" style="93" bestFit="1" customWidth="1"/>
    <col min="14" max="14" width="2.875" bestFit="1" customWidth="1"/>
    <col min="15" max="15" width="5.25" style="93" customWidth="1"/>
    <col min="16" max="16" width="4.5" style="93" customWidth="1"/>
    <col min="17" max="17" width="3.75" style="93" bestFit="1" customWidth="1"/>
    <col min="18" max="16384" width="9" style="93"/>
  </cols>
  <sheetData>
    <row r="1" spans="1:19" ht="27" customHeight="1" thickBot="1" x14ac:dyDescent="0.25">
      <c r="A1" s="85" t="s">
        <v>49</v>
      </c>
      <c r="B1" s="86" t="s">
        <v>68</v>
      </c>
      <c r="C1" s="87" t="s">
        <v>22</v>
      </c>
      <c r="D1" s="87" t="s">
        <v>16</v>
      </c>
      <c r="E1" s="87" t="s">
        <v>17</v>
      </c>
      <c r="F1" s="87" t="s">
        <v>18</v>
      </c>
      <c r="G1" s="87" t="s">
        <v>19</v>
      </c>
      <c r="H1" s="87" t="s">
        <v>20</v>
      </c>
      <c r="I1" s="87" t="s">
        <v>21</v>
      </c>
      <c r="J1" s="87" t="s">
        <v>45</v>
      </c>
      <c r="K1" s="88" t="s">
        <v>128</v>
      </c>
      <c r="L1" s="89" t="s">
        <v>89</v>
      </c>
      <c r="M1" s="90" t="s">
        <v>166</v>
      </c>
      <c r="N1" s="51" t="s">
        <v>90</v>
      </c>
      <c r="O1" s="91" t="s">
        <v>167</v>
      </c>
      <c r="P1" s="91" t="s">
        <v>176</v>
      </c>
      <c r="Q1" s="92" t="s">
        <v>130</v>
      </c>
    </row>
    <row r="2" spans="1:19" ht="12.75" x14ac:dyDescent="0.2">
      <c r="A2" s="180" t="s">
        <v>115</v>
      </c>
      <c r="B2" s="94" t="s">
        <v>118</v>
      </c>
      <c r="C2" s="95"/>
      <c r="D2" s="95"/>
      <c r="E2" s="95"/>
      <c r="F2" s="95"/>
      <c r="G2" s="95"/>
      <c r="H2" s="95"/>
      <c r="I2" s="96" t="s">
        <v>129</v>
      </c>
      <c r="J2" s="95"/>
      <c r="K2" s="48">
        <v>1</v>
      </c>
      <c r="L2" s="48"/>
      <c r="M2" s="48"/>
      <c r="N2" s="49"/>
      <c r="O2" s="48"/>
      <c r="P2" s="30">
        <f t="shared" ref="P2:P33" si="0">SUM(L2:O2)</f>
        <v>0</v>
      </c>
      <c r="Q2" s="48">
        <f t="shared" ref="Q2:Q12" si="1">SUM(K2:O2)</f>
        <v>1</v>
      </c>
    </row>
    <row r="3" spans="1:19" ht="12.75" x14ac:dyDescent="0.2">
      <c r="A3" s="181"/>
      <c r="B3" s="97" t="s">
        <v>119</v>
      </c>
      <c r="C3" s="98"/>
      <c r="D3" s="98" t="s">
        <v>129</v>
      </c>
      <c r="E3" s="98"/>
      <c r="F3" s="98" t="s">
        <v>129</v>
      </c>
      <c r="G3" s="98"/>
      <c r="H3" s="98"/>
      <c r="I3" s="98" t="s">
        <v>129</v>
      </c>
      <c r="J3" s="99"/>
      <c r="K3" s="30">
        <v>3</v>
      </c>
      <c r="L3" s="30"/>
      <c r="M3" s="30"/>
      <c r="N3" s="31"/>
      <c r="O3" s="30"/>
      <c r="P3" s="30">
        <f t="shared" si="0"/>
        <v>0</v>
      </c>
      <c r="Q3" s="30">
        <f t="shared" si="1"/>
        <v>3</v>
      </c>
    </row>
    <row r="4" spans="1:19" ht="22.5" x14ac:dyDescent="0.2">
      <c r="A4" s="181"/>
      <c r="B4" s="97" t="s">
        <v>120</v>
      </c>
      <c r="C4" s="98"/>
      <c r="D4" s="98" t="s">
        <v>129</v>
      </c>
      <c r="E4" s="98"/>
      <c r="F4" s="98" t="s">
        <v>129</v>
      </c>
      <c r="G4" s="98"/>
      <c r="H4" s="100" t="s">
        <v>132</v>
      </c>
      <c r="I4" s="98" t="s">
        <v>129</v>
      </c>
      <c r="J4" s="99" t="s">
        <v>135</v>
      </c>
      <c r="K4" s="30">
        <v>3</v>
      </c>
      <c r="L4" s="30">
        <v>3</v>
      </c>
      <c r="M4" s="30"/>
      <c r="N4" s="31"/>
      <c r="O4" s="30"/>
      <c r="P4" s="30">
        <f t="shared" si="0"/>
        <v>3</v>
      </c>
      <c r="Q4" s="30">
        <f t="shared" si="1"/>
        <v>6</v>
      </c>
    </row>
    <row r="5" spans="1:19" ht="14.25" customHeight="1" x14ac:dyDescent="0.2">
      <c r="A5" s="181"/>
      <c r="B5" s="97" t="s">
        <v>121</v>
      </c>
      <c r="C5" s="98"/>
      <c r="D5" s="98" t="s">
        <v>129</v>
      </c>
      <c r="E5" s="98"/>
      <c r="F5" s="98" t="s">
        <v>129</v>
      </c>
      <c r="G5" s="98"/>
      <c r="H5" s="98"/>
      <c r="I5" s="46" t="s">
        <v>168</v>
      </c>
      <c r="J5" s="43" t="s">
        <v>169</v>
      </c>
      <c r="K5" s="30">
        <v>3</v>
      </c>
      <c r="L5" s="30"/>
      <c r="M5" s="30"/>
      <c r="N5" s="31"/>
      <c r="O5" s="30"/>
      <c r="P5" s="30">
        <f t="shared" si="0"/>
        <v>0</v>
      </c>
      <c r="Q5" s="30">
        <f t="shared" si="1"/>
        <v>3</v>
      </c>
    </row>
    <row r="6" spans="1:19" ht="13.5" customHeight="1" x14ac:dyDescent="0.2">
      <c r="A6" s="182"/>
      <c r="B6" s="97" t="s">
        <v>122</v>
      </c>
      <c r="C6" s="38" t="s">
        <v>14</v>
      </c>
      <c r="D6" s="98" t="s">
        <v>129</v>
      </c>
      <c r="E6" s="98"/>
      <c r="F6" s="98" t="s">
        <v>129</v>
      </c>
      <c r="G6" s="98"/>
      <c r="H6" s="98"/>
      <c r="I6" s="47" t="s">
        <v>168</v>
      </c>
      <c r="J6" s="45" t="s">
        <v>175</v>
      </c>
      <c r="K6" s="30">
        <v>3</v>
      </c>
      <c r="L6" s="30"/>
      <c r="M6" s="30"/>
      <c r="N6" s="31"/>
      <c r="O6" s="30"/>
      <c r="P6" s="30">
        <f t="shared" si="0"/>
        <v>0</v>
      </c>
      <c r="Q6" s="30">
        <f t="shared" si="1"/>
        <v>3</v>
      </c>
    </row>
    <row r="7" spans="1:19" ht="22.5" x14ac:dyDescent="0.2">
      <c r="A7" s="180" t="s">
        <v>8</v>
      </c>
      <c r="B7" s="97" t="s">
        <v>123</v>
      </c>
      <c r="C7" s="98"/>
      <c r="D7" s="38" t="s">
        <v>129</v>
      </c>
      <c r="E7" s="98"/>
      <c r="F7" s="98" t="s">
        <v>129</v>
      </c>
      <c r="G7" s="98"/>
      <c r="H7" s="100" t="s">
        <v>132</v>
      </c>
      <c r="I7" s="98" t="s">
        <v>129</v>
      </c>
      <c r="J7" s="58" t="s">
        <v>174</v>
      </c>
      <c r="K7" s="30">
        <v>3</v>
      </c>
      <c r="L7" s="30">
        <v>3</v>
      </c>
      <c r="M7" s="30"/>
      <c r="N7" s="31"/>
      <c r="O7" s="30"/>
      <c r="P7" s="30">
        <f t="shared" si="0"/>
        <v>3</v>
      </c>
      <c r="Q7" s="30">
        <f t="shared" si="1"/>
        <v>6</v>
      </c>
    </row>
    <row r="8" spans="1:19" ht="14.45" customHeight="1" x14ac:dyDescent="0.2">
      <c r="A8" s="181"/>
      <c r="B8" s="97" t="s">
        <v>124</v>
      </c>
      <c r="C8" s="98"/>
      <c r="D8" s="98" t="s">
        <v>129</v>
      </c>
      <c r="E8" s="98" t="s">
        <v>6</v>
      </c>
      <c r="F8" s="98" t="s">
        <v>129</v>
      </c>
      <c r="G8" s="98"/>
      <c r="H8" s="101" t="s">
        <v>170</v>
      </c>
      <c r="I8" s="98" t="s">
        <v>129</v>
      </c>
      <c r="J8" s="99"/>
      <c r="K8" s="30">
        <v>3</v>
      </c>
      <c r="L8" s="30"/>
      <c r="M8" s="30"/>
      <c r="N8" s="31"/>
      <c r="O8" s="30">
        <v>1</v>
      </c>
      <c r="P8" s="30">
        <f t="shared" si="0"/>
        <v>1</v>
      </c>
      <c r="Q8" s="30">
        <f t="shared" si="1"/>
        <v>4</v>
      </c>
    </row>
    <row r="9" spans="1:19" ht="12.75" x14ac:dyDescent="0.2">
      <c r="A9" s="181"/>
      <c r="B9" s="97" t="s">
        <v>125</v>
      </c>
      <c r="C9" s="98"/>
      <c r="D9" s="98" t="s">
        <v>129</v>
      </c>
      <c r="E9" s="98"/>
      <c r="F9" s="98" t="s">
        <v>129</v>
      </c>
      <c r="G9" s="98"/>
      <c r="H9" s="98"/>
      <c r="I9" s="98" t="s">
        <v>129</v>
      </c>
      <c r="J9" s="38" t="s">
        <v>173</v>
      </c>
      <c r="K9" s="30">
        <v>3</v>
      </c>
      <c r="L9" s="30"/>
      <c r="M9" s="30"/>
      <c r="N9" s="31"/>
      <c r="O9" s="30"/>
      <c r="P9" s="30">
        <f t="shared" si="0"/>
        <v>0</v>
      </c>
      <c r="Q9" s="30">
        <f t="shared" si="1"/>
        <v>3</v>
      </c>
    </row>
    <row r="10" spans="1:19" ht="12.75" x14ac:dyDescent="0.2">
      <c r="A10" s="182"/>
      <c r="B10" s="97" t="s">
        <v>126</v>
      </c>
      <c r="D10" s="98" t="s">
        <v>129</v>
      </c>
      <c r="E10" s="98"/>
      <c r="F10" s="98" t="s">
        <v>129</v>
      </c>
      <c r="G10" s="98"/>
      <c r="H10" s="98"/>
      <c r="I10" s="98"/>
      <c r="J10" s="99"/>
      <c r="K10" s="30">
        <v>2</v>
      </c>
      <c r="L10" s="30"/>
      <c r="M10" s="30"/>
      <c r="N10" s="31"/>
      <c r="O10" s="30"/>
      <c r="P10" s="30">
        <f t="shared" si="0"/>
        <v>0</v>
      </c>
      <c r="Q10" s="30">
        <f t="shared" si="1"/>
        <v>2</v>
      </c>
    </row>
    <row r="11" spans="1:19" ht="12.75" x14ac:dyDescent="0.2">
      <c r="A11" s="180" t="s">
        <v>7</v>
      </c>
      <c r="B11" s="102" t="s">
        <v>127</v>
      </c>
      <c r="C11" s="41" t="s">
        <v>11</v>
      </c>
      <c r="D11" s="41" t="s">
        <v>11</v>
      </c>
      <c r="E11" s="41" t="s">
        <v>11</v>
      </c>
      <c r="F11" s="41" t="s">
        <v>11</v>
      </c>
      <c r="G11" s="41" t="s">
        <v>11</v>
      </c>
      <c r="H11" s="41" t="s">
        <v>11</v>
      </c>
      <c r="I11" s="103" t="s">
        <v>129</v>
      </c>
      <c r="J11" s="104"/>
      <c r="K11" s="30">
        <v>1</v>
      </c>
      <c r="L11" s="30"/>
      <c r="M11" s="32"/>
      <c r="N11" s="33"/>
      <c r="O11" s="32"/>
      <c r="P11" s="30">
        <f t="shared" si="0"/>
        <v>0</v>
      </c>
      <c r="Q11" s="32">
        <f t="shared" si="1"/>
        <v>1</v>
      </c>
    </row>
    <row r="12" spans="1:19" ht="18.75" x14ac:dyDescent="0.2">
      <c r="A12" s="183"/>
      <c r="B12" s="105" t="s">
        <v>50</v>
      </c>
      <c r="D12" s="38" t="s">
        <v>129</v>
      </c>
      <c r="E12" s="103"/>
      <c r="F12" s="103" t="s">
        <v>129</v>
      </c>
      <c r="G12" s="106"/>
      <c r="I12" s="103" t="s">
        <v>129</v>
      </c>
      <c r="J12" s="65" t="s">
        <v>180</v>
      </c>
      <c r="K12" s="30">
        <v>3</v>
      </c>
      <c r="L12" s="30">
        <v>3</v>
      </c>
      <c r="M12" s="30"/>
      <c r="N12" s="31"/>
      <c r="O12" s="30"/>
      <c r="P12" s="30">
        <f t="shared" si="0"/>
        <v>3</v>
      </c>
      <c r="Q12" s="30">
        <f t="shared" si="1"/>
        <v>6</v>
      </c>
    </row>
    <row r="13" spans="1:19" ht="13.5" thickBot="1" x14ac:dyDescent="0.25">
      <c r="A13" s="183"/>
      <c r="B13" s="185" t="s">
        <v>134</v>
      </c>
      <c r="C13" s="186"/>
      <c r="D13" s="187"/>
      <c r="E13" s="187"/>
      <c r="F13" s="187"/>
      <c r="G13" s="187"/>
      <c r="H13" s="187"/>
      <c r="I13" s="188"/>
      <c r="J13" s="42" t="s">
        <v>133</v>
      </c>
      <c r="K13" s="34">
        <f>SUM(K2:K12)</f>
        <v>28</v>
      </c>
      <c r="L13" s="34">
        <f>SUM(L2:L12)</f>
        <v>9</v>
      </c>
      <c r="M13" s="34">
        <f t="shared" ref="M13:O13" si="2">SUM(M2:M12)</f>
        <v>0</v>
      </c>
      <c r="N13" s="34">
        <f t="shared" si="2"/>
        <v>0</v>
      </c>
      <c r="O13" s="34">
        <f t="shared" si="2"/>
        <v>1</v>
      </c>
      <c r="P13" s="59">
        <f>SUM(L13:O13)</f>
        <v>10</v>
      </c>
      <c r="Q13" s="35">
        <f>SUM(P13,K13)</f>
        <v>38</v>
      </c>
    </row>
    <row r="14" spans="1:19" ht="13.5" thickTop="1" x14ac:dyDescent="0.2">
      <c r="A14" s="183"/>
      <c r="B14" s="107" t="s">
        <v>51</v>
      </c>
      <c r="C14" s="98"/>
      <c r="D14" s="108" t="s">
        <v>129</v>
      </c>
      <c r="E14" s="98"/>
      <c r="F14" s="98" t="s">
        <v>129</v>
      </c>
      <c r="G14" s="104"/>
      <c r="H14" s="109" t="s">
        <v>179</v>
      </c>
      <c r="I14" s="103" t="s">
        <v>129</v>
      </c>
      <c r="J14" s="110" t="s">
        <v>6</v>
      </c>
      <c r="K14" s="30">
        <v>3</v>
      </c>
      <c r="L14" s="30"/>
      <c r="M14" s="30"/>
      <c r="N14" s="30"/>
      <c r="O14" s="30">
        <v>1</v>
      </c>
      <c r="P14" s="30">
        <f t="shared" si="0"/>
        <v>1</v>
      </c>
      <c r="Q14" s="30">
        <f t="shared" ref="Q14:Q43" si="3">SUM(K14:O14)</f>
        <v>4</v>
      </c>
    </row>
    <row r="15" spans="1:19" ht="12.75" x14ac:dyDescent="0.2">
      <c r="A15" s="184"/>
      <c r="B15" s="107" t="s">
        <v>52</v>
      </c>
      <c r="C15" s="98"/>
      <c r="D15" s="108" t="s">
        <v>129</v>
      </c>
      <c r="E15" s="98"/>
      <c r="F15" s="98" t="s">
        <v>129</v>
      </c>
      <c r="G15" s="104"/>
      <c r="H15" s="104"/>
      <c r="I15" s="61" t="s">
        <v>129</v>
      </c>
      <c r="J15" s="64" t="s">
        <v>178</v>
      </c>
      <c r="K15" s="30">
        <v>3</v>
      </c>
      <c r="L15" s="30"/>
      <c r="M15" s="30"/>
      <c r="N15" s="31"/>
      <c r="O15" s="30"/>
      <c r="P15" s="30">
        <f t="shared" si="0"/>
        <v>0</v>
      </c>
      <c r="Q15" s="30">
        <f t="shared" si="3"/>
        <v>3</v>
      </c>
      <c r="S15" s="93" t="s">
        <v>6</v>
      </c>
    </row>
    <row r="16" spans="1:19" ht="13.15" customHeight="1" x14ac:dyDescent="0.2">
      <c r="A16" s="161" t="s">
        <v>9</v>
      </c>
      <c r="B16" s="102" t="s">
        <v>41</v>
      </c>
      <c r="C16" s="103"/>
      <c r="D16" s="98" t="s">
        <v>129</v>
      </c>
      <c r="E16" s="98"/>
      <c r="F16" s="98" t="s">
        <v>129</v>
      </c>
      <c r="G16" s="104"/>
      <c r="H16" s="104"/>
      <c r="I16" s="98"/>
      <c r="J16" s="40" t="s">
        <v>6</v>
      </c>
      <c r="K16" s="30">
        <v>4</v>
      </c>
      <c r="L16" s="30"/>
      <c r="M16" s="30"/>
      <c r="N16" s="31"/>
      <c r="O16" s="30">
        <v>1</v>
      </c>
      <c r="P16" s="30">
        <f t="shared" si="0"/>
        <v>1</v>
      </c>
      <c r="Q16" s="30">
        <f t="shared" si="3"/>
        <v>5</v>
      </c>
    </row>
    <row r="17" spans="1:20" ht="12.75" x14ac:dyDescent="0.2">
      <c r="A17" s="162"/>
      <c r="B17" s="102" t="s">
        <v>42</v>
      </c>
      <c r="C17" s="111" t="s">
        <v>15</v>
      </c>
      <c r="D17" s="98" t="s">
        <v>129</v>
      </c>
      <c r="F17" s="111" t="s">
        <v>184</v>
      </c>
      <c r="G17" s="104"/>
      <c r="H17" s="104"/>
      <c r="I17" s="111" t="s">
        <v>184</v>
      </c>
      <c r="J17" s="62" t="s">
        <v>177</v>
      </c>
      <c r="K17" s="30">
        <v>4</v>
      </c>
      <c r="L17" s="30"/>
      <c r="M17" s="30"/>
      <c r="N17" s="31"/>
      <c r="O17" s="30"/>
      <c r="P17" s="30">
        <f t="shared" si="0"/>
        <v>0</v>
      </c>
      <c r="Q17" s="30">
        <f t="shared" si="3"/>
        <v>4</v>
      </c>
    </row>
    <row r="18" spans="1:20" ht="12.75" x14ac:dyDescent="0.2">
      <c r="A18" s="162"/>
      <c r="B18" s="102" t="s">
        <v>43</v>
      </c>
      <c r="C18" s="111" t="s">
        <v>15</v>
      </c>
      <c r="D18" s="98"/>
      <c r="E18" s="38" t="s">
        <v>188</v>
      </c>
      <c r="F18" s="111" t="s">
        <v>184</v>
      </c>
      <c r="G18" s="39" t="s">
        <v>189</v>
      </c>
      <c r="H18" s="104"/>
      <c r="I18" s="101" t="s">
        <v>186</v>
      </c>
      <c r="J18" s="63" t="s">
        <v>185</v>
      </c>
      <c r="K18" s="36">
        <v>3</v>
      </c>
      <c r="L18" s="30"/>
      <c r="M18" s="30"/>
      <c r="N18" s="31"/>
      <c r="O18" s="30">
        <v>1</v>
      </c>
      <c r="P18" s="30">
        <f t="shared" si="0"/>
        <v>1</v>
      </c>
      <c r="Q18" s="30">
        <f t="shared" si="3"/>
        <v>4</v>
      </c>
    </row>
    <row r="19" spans="1:20" ht="12.75" x14ac:dyDescent="0.2">
      <c r="A19" s="163"/>
      <c r="B19" s="102" t="s">
        <v>44</v>
      </c>
      <c r="C19" s="111" t="s">
        <v>15</v>
      </c>
      <c r="D19" s="104"/>
      <c r="E19" s="112" t="s">
        <v>181</v>
      </c>
      <c r="F19" s="111" t="s">
        <v>184</v>
      </c>
      <c r="G19" s="104"/>
      <c r="H19" s="104" t="s">
        <v>6</v>
      </c>
      <c r="I19" s="111" t="s">
        <v>184</v>
      </c>
      <c r="K19" s="36">
        <v>3</v>
      </c>
      <c r="L19" s="30">
        <v>1</v>
      </c>
      <c r="M19" s="30"/>
      <c r="N19" s="31"/>
      <c r="O19" s="30"/>
      <c r="P19" s="30">
        <f t="shared" si="0"/>
        <v>1</v>
      </c>
      <c r="Q19" s="30">
        <f t="shared" si="3"/>
        <v>4</v>
      </c>
      <c r="T19" s="93" t="s">
        <v>6</v>
      </c>
    </row>
    <row r="20" spans="1:20" ht="18.75" x14ac:dyDescent="0.2">
      <c r="A20" s="161" t="s">
        <v>3</v>
      </c>
      <c r="B20" s="102" t="s">
        <v>23</v>
      </c>
      <c r="C20" s="111" t="s">
        <v>15</v>
      </c>
      <c r="D20" s="104"/>
      <c r="E20" s="104" t="s">
        <v>6</v>
      </c>
      <c r="F20" s="111" t="s">
        <v>184</v>
      </c>
      <c r="G20" s="113" t="s">
        <v>187</v>
      </c>
      <c r="H20" s="104" t="s">
        <v>6</v>
      </c>
      <c r="I20" s="101" t="s">
        <v>198</v>
      </c>
      <c r="J20" s="114"/>
      <c r="K20" s="30">
        <v>2</v>
      </c>
      <c r="L20" s="30"/>
      <c r="M20" s="30">
        <v>1</v>
      </c>
      <c r="N20" s="31"/>
      <c r="O20" s="30">
        <v>1</v>
      </c>
      <c r="P20" s="30">
        <f t="shared" si="0"/>
        <v>2</v>
      </c>
      <c r="Q20" s="30">
        <f t="shared" si="3"/>
        <v>4</v>
      </c>
    </row>
    <row r="21" spans="1:20" ht="12.75" x14ac:dyDescent="0.2">
      <c r="A21" s="162"/>
      <c r="B21" s="102" t="s">
        <v>24</v>
      </c>
      <c r="C21" s="111" t="s">
        <v>15</v>
      </c>
      <c r="D21" s="104" t="s">
        <v>6</v>
      </c>
      <c r="E21" s="104" t="s">
        <v>6</v>
      </c>
      <c r="F21" s="111" t="s">
        <v>184</v>
      </c>
      <c r="H21" s="104" t="s">
        <v>6</v>
      </c>
      <c r="I21" s="111" t="s">
        <v>184</v>
      </c>
      <c r="J21" s="110"/>
      <c r="K21" s="30">
        <v>3</v>
      </c>
      <c r="L21" s="30"/>
      <c r="M21" s="30"/>
      <c r="N21" s="31"/>
      <c r="O21" s="30"/>
      <c r="P21" s="30">
        <f t="shared" si="0"/>
        <v>0</v>
      </c>
      <c r="Q21" s="30">
        <f t="shared" si="3"/>
        <v>3</v>
      </c>
    </row>
    <row r="22" spans="1:20" ht="12.75" x14ac:dyDescent="0.2">
      <c r="A22" s="162"/>
      <c r="B22" s="102" t="s">
        <v>25</v>
      </c>
      <c r="C22" s="111" t="s">
        <v>15</v>
      </c>
      <c r="D22" s="113" t="s">
        <v>182</v>
      </c>
      <c r="E22" s="104" t="s">
        <v>6</v>
      </c>
      <c r="F22" s="111" t="s">
        <v>184</v>
      </c>
      <c r="G22" s="104" t="s">
        <v>6</v>
      </c>
      <c r="H22" s="104" t="s">
        <v>6</v>
      </c>
      <c r="I22" s="111" t="s">
        <v>184</v>
      </c>
      <c r="J22" s="104"/>
      <c r="K22" s="30">
        <v>3</v>
      </c>
      <c r="L22" s="30"/>
      <c r="M22" s="30">
        <v>1</v>
      </c>
      <c r="N22" s="31"/>
      <c r="O22" s="30"/>
      <c r="P22" s="30">
        <f>SUM(L22:O22)</f>
        <v>1</v>
      </c>
      <c r="Q22" s="30">
        <f t="shared" si="3"/>
        <v>4</v>
      </c>
    </row>
    <row r="23" spans="1:20" ht="13.5" customHeight="1" x14ac:dyDescent="0.2">
      <c r="A23" s="162"/>
      <c r="B23" s="102" t="s">
        <v>26</v>
      </c>
      <c r="C23" s="111" t="s">
        <v>10</v>
      </c>
      <c r="D23" s="115" t="s">
        <v>171</v>
      </c>
      <c r="E23" s="104" t="s">
        <v>6</v>
      </c>
      <c r="F23" s="116" t="s">
        <v>199</v>
      </c>
      <c r="H23" s="104"/>
      <c r="I23" s="111"/>
      <c r="J23" s="44" t="s">
        <v>172</v>
      </c>
      <c r="K23" s="30">
        <v>2</v>
      </c>
      <c r="L23" s="30"/>
      <c r="M23" s="30"/>
      <c r="N23" s="31"/>
      <c r="O23" s="30">
        <v>1</v>
      </c>
      <c r="P23" s="30">
        <f t="shared" si="0"/>
        <v>1</v>
      </c>
      <c r="Q23" s="30">
        <f t="shared" si="3"/>
        <v>3</v>
      </c>
    </row>
    <row r="24" spans="1:20" ht="12.75" x14ac:dyDescent="0.2">
      <c r="A24" s="163"/>
      <c r="B24" s="102" t="s">
        <v>27</v>
      </c>
      <c r="C24" s="111" t="s">
        <v>10</v>
      </c>
      <c r="D24" s="111" t="s">
        <v>10</v>
      </c>
      <c r="E24" s="104" t="s">
        <v>6</v>
      </c>
      <c r="F24" s="117" t="s">
        <v>10</v>
      </c>
      <c r="G24" s="104"/>
      <c r="H24" s="118" t="s">
        <v>183</v>
      </c>
      <c r="I24" s="111"/>
      <c r="K24" s="30">
        <v>3</v>
      </c>
      <c r="L24" s="30"/>
      <c r="M24" s="30">
        <v>1</v>
      </c>
      <c r="N24" s="31"/>
      <c r="O24" s="30"/>
      <c r="P24" s="30">
        <f t="shared" si="0"/>
        <v>1</v>
      </c>
      <c r="Q24" s="30">
        <f t="shared" si="3"/>
        <v>4</v>
      </c>
    </row>
    <row r="25" spans="1:20" ht="12.75" x14ac:dyDescent="0.2">
      <c r="A25" s="167" t="s">
        <v>4</v>
      </c>
      <c r="B25" s="102" t="s">
        <v>28</v>
      </c>
      <c r="C25" s="111" t="s">
        <v>10</v>
      </c>
      <c r="D25" s="115" t="s">
        <v>171</v>
      </c>
      <c r="E25" s="117" t="s">
        <v>10</v>
      </c>
      <c r="F25" s="119" t="s">
        <v>205</v>
      </c>
      <c r="G25" s="104" t="s">
        <v>6</v>
      </c>
      <c r="H25" s="104"/>
      <c r="I25" s="111" t="s">
        <v>10</v>
      </c>
      <c r="J25" s="104"/>
      <c r="K25" s="30">
        <v>3</v>
      </c>
      <c r="L25" s="30">
        <v>1</v>
      </c>
      <c r="M25" s="30"/>
      <c r="N25" s="31"/>
      <c r="O25" s="30"/>
      <c r="P25" s="30">
        <f t="shared" si="0"/>
        <v>1</v>
      </c>
      <c r="Q25" s="30">
        <f t="shared" si="3"/>
        <v>4</v>
      </c>
    </row>
    <row r="26" spans="1:20" ht="18.75" customHeight="1" x14ac:dyDescent="0.2">
      <c r="A26" s="168"/>
      <c r="B26" s="102" t="s">
        <v>29</v>
      </c>
      <c r="C26" s="111" t="s">
        <v>10</v>
      </c>
      <c r="D26" s="120" t="s">
        <v>203</v>
      </c>
      <c r="E26" s="104"/>
      <c r="F26" s="117" t="s">
        <v>10</v>
      </c>
      <c r="G26" s="121"/>
      <c r="H26" s="122" t="s">
        <v>202</v>
      </c>
      <c r="I26" s="111" t="s">
        <v>10</v>
      </c>
      <c r="J26" s="104" t="s">
        <v>72</v>
      </c>
      <c r="K26" s="30">
        <v>3</v>
      </c>
      <c r="L26" s="30">
        <v>1</v>
      </c>
      <c r="M26" s="30"/>
      <c r="N26" s="31"/>
      <c r="O26" s="30"/>
      <c r="P26" s="30">
        <f t="shared" si="0"/>
        <v>1</v>
      </c>
      <c r="Q26" s="30">
        <f t="shared" si="3"/>
        <v>4</v>
      </c>
    </row>
    <row r="27" spans="1:20" ht="18.75" x14ac:dyDescent="0.2">
      <c r="A27" s="168"/>
      <c r="B27" s="102" t="s">
        <v>30</v>
      </c>
      <c r="C27" s="111" t="s">
        <v>10</v>
      </c>
      <c r="D27" s="111"/>
      <c r="E27" s="119" t="s">
        <v>200</v>
      </c>
      <c r="F27" s="117" t="s">
        <v>10</v>
      </c>
      <c r="G27" s="71" t="s">
        <v>46</v>
      </c>
      <c r="H27" s="104"/>
      <c r="I27" s="123" t="s">
        <v>201</v>
      </c>
      <c r="J27" s="104"/>
      <c r="K27" s="30">
        <v>2</v>
      </c>
      <c r="L27" s="30">
        <v>2</v>
      </c>
      <c r="M27" s="30"/>
      <c r="N27" s="31"/>
      <c r="O27" s="30"/>
      <c r="P27" s="30">
        <f t="shared" si="0"/>
        <v>2</v>
      </c>
      <c r="Q27" s="30">
        <f t="shared" si="3"/>
        <v>4</v>
      </c>
    </row>
    <row r="28" spans="1:20" ht="19.5" customHeight="1" x14ac:dyDescent="0.2">
      <c r="A28" s="169"/>
      <c r="B28" s="102" t="s">
        <v>31</v>
      </c>
      <c r="C28" s="111" t="s">
        <v>96</v>
      </c>
      <c r="D28" s="106"/>
      <c r="E28" s="117" t="s">
        <v>10</v>
      </c>
      <c r="F28" s="117" t="s">
        <v>10</v>
      </c>
      <c r="G28" s="104" t="s">
        <v>6</v>
      </c>
      <c r="H28" s="104"/>
      <c r="I28" s="119" t="s">
        <v>204</v>
      </c>
      <c r="J28" s="104"/>
      <c r="K28" s="30">
        <v>3</v>
      </c>
      <c r="L28" s="30">
        <v>1</v>
      </c>
      <c r="M28" s="30"/>
      <c r="N28" s="30"/>
      <c r="O28" s="30"/>
      <c r="P28" s="30">
        <f t="shared" si="0"/>
        <v>1</v>
      </c>
      <c r="Q28" s="30">
        <f t="shared" si="3"/>
        <v>4</v>
      </c>
    </row>
    <row r="29" spans="1:20" ht="12.75" x14ac:dyDescent="0.2">
      <c r="A29" s="167" t="s">
        <v>5</v>
      </c>
      <c r="B29" s="102" t="s">
        <v>32</v>
      </c>
      <c r="C29" s="27" t="s">
        <v>11</v>
      </c>
      <c r="D29" s="27" t="s">
        <v>11</v>
      </c>
      <c r="E29" s="27" t="s">
        <v>11</v>
      </c>
      <c r="F29" s="27" t="s">
        <v>11</v>
      </c>
      <c r="G29" s="27" t="s">
        <v>11</v>
      </c>
      <c r="H29" s="27" t="s">
        <v>11</v>
      </c>
      <c r="I29" s="27" t="s">
        <v>11</v>
      </c>
      <c r="J29" s="72" t="s">
        <v>207</v>
      </c>
      <c r="K29" s="36">
        <v>0</v>
      </c>
      <c r="L29" s="30"/>
      <c r="M29" s="30"/>
      <c r="N29" s="30"/>
      <c r="O29" s="30"/>
      <c r="P29" s="30">
        <f t="shared" si="0"/>
        <v>0</v>
      </c>
      <c r="Q29" s="30">
        <f t="shared" si="3"/>
        <v>0</v>
      </c>
    </row>
    <row r="30" spans="1:20" ht="12.75" x14ac:dyDescent="0.2">
      <c r="A30" s="168"/>
      <c r="B30" s="102" t="s">
        <v>33</v>
      </c>
      <c r="C30" s="27" t="s">
        <v>11</v>
      </c>
      <c r="D30" s="27" t="s">
        <v>11</v>
      </c>
      <c r="E30" s="27" t="s">
        <v>11</v>
      </c>
      <c r="F30" s="27" t="s">
        <v>11</v>
      </c>
      <c r="G30" s="27" t="s">
        <v>11</v>
      </c>
      <c r="H30" s="27" t="s">
        <v>11</v>
      </c>
      <c r="I30" s="27" t="s">
        <v>11</v>
      </c>
      <c r="K30" s="30">
        <v>0</v>
      </c>
      <c r="L30" s="30"/>
      <c r="M30" s="30"/>
      <c r="N30" s="31"/>
      <c r="O30" s="30"/>
      <c r="P30" s="30">
        <f t="shared" si="0"/>
        <v>0</v>
      </c>
      <c r="Q30" s="30">
        <f t="shared" si="3"/>
        <v>0</v>
      </c>
    </row>
    <row r="31" spans="1:20" ht="12.75" x14ac:dyDescent="0.2">
      <c r="A31" s="168"/>
      <c r="B31" s="102" t="s">
        <v>34</v>
      </c>
      <c r="C31" s="27" t="s">
        <v>11</v>
      </c>
      <c r="D31" s="27" t="s">
        <v>11</v>
      </c>
      <c r="E31" s="27" t="s">
        <v>11</v>
      </c>
      <c r="F31" s="27" t="s">
        <v>11</v>
      </c>
      <c r="G31" s="27" t="s">
        <v>11</v>
      </c>
      <c r="H31" s="27" t="s">
        <v>11</v>
      </c>
      <c r="I31" s="27" t="s">
        <v>11</v>
      </c>
      <c r="J31" s="117"/>
      <c r="K31" s="30">
        <v>0</v>
      </c>
      <c r="L31" s="30"/>
      <c r="M31" s="30"/>
      <c r="N31" s="31"/>
      <c r="O31" s="30"/>
      <c r="P31" s="30">
        <f t="shared" si="0"/>
        <v>0</v>
      </c>
      <c r="Q31" s="30">
        <f t="shared" si="3"/>
        <v>0</v>
      </c>
    </row>
    <row r="32" spans="1:20" ht="13.15" customHeight="1" x14ac:dyDescent="0.2">
      <c r="A32" s="168"/>
      <c r="B32" s="102" t="s">
        <v>35</v>
      </c>
      <c r="C32" s="111" t="s">
        <v>59</v>
      </c>
      <c r="D32" s="37"/>
      <c r="E32" s="111" t="s">
        <v>10</v>
      </c>
      <c r="F32" s="104" t="s">
        <v>10</v>
      </c>
      <c r="G32" s="104" t="s">
        <v>6</v>
      </c>
      <c r="H32" s="124"/>
      <c r="I32" s="111" t="s">
        <v>10</v>
      </c>
      <c r="J32" s="117"/>
      <c r="K32" s="30">
        <v>3</v>
      </c>
      <c r="L32" s="30"/>
      <c r="M32" s="30"/>
      <c r="N32" s="31"/>
      <c r="O32" s="30"/>
      <c r="P32" s="30">
        <f t="shared" si="0"/>
        <v>0</v>
      </c>
      <c r="Q32" s="30">
        <f t="shared" si="3"/>
        <v>3</v>
      </c>
    </row>
    <row r="33" spans="1:19" ht="12.75" x14ac:dyDescent="0.2">
      <c r="A33" s="169"/>
      <c r="B33" s="102" t="s">
        <v>36</v>
      </c>
      <c r="C33" s="111" t="s">
        <v>59</v>
      </c>
      <c r="D33" s="37"/>
      <c r="E33" s="111" t="s">
        <v>10</v>
      </c>
      <c r="F33" s="104" t="s">
        <v>10</v>
      </c>
      <c r="G33" s="104" t="s">
        <v>6</v>
      </c>
      <c r="H33" s="124"/>
      <c r="I33" s="111" t="s">
        <v>10</v>
      </c>
      <c r="J33" s="117" t="s">
        <v>6</v>
      </c>
      <c r="K33" s="30">
        <v>4</v>
      </c>
      <c r="L33" s="30"/>
      <c r="M33" s="30"/>
      <c r="N33" s="30"/>
      <c r="O33" s="30"/>
      <c r="P33" s="30">
        <f t="shared" si="0"/>
        <v>0</v>
      </c>
      <c r="Q33" s="30">
        <f t="shared" si="3"/>
        <v>4</v>
      </c>
    </row>
    <row r="34" spans="1:19" ht="12.75" x14ac:dyDescent="0.2">
      <c r="A34" s="161" t="s">
        <v>58</v>
      </c>
      <c r="B34" s="102" t="s">
        <v>37</v>
      </c>
      <c r="C34" s="111" t="s">
        <v>59</v>
      </c>
      <c r="D34" s="37"/>
      <c r="E34" s="111" t="s">
        <v>10</v>
      </c>
      <c r="F34" s="104" t="s">
        <v>10</v>
      </c>
      <c r="G34" s="104"/>
      <c r="H34" s="124"/>
      <c r="I34" s="73" t="s">
        <v>207</v>
      </c>
      <c r="J34" s="104"/>
      <c r="K34" s="30">
        <v>3</v>
      </c>
      <c r="L34" s="30"/>
      <c r="M34" s="30"/>
      <c r="N34" s="31"/>
      <c r="O34" s="30">
        <v>1</v>
      </c>
      <c r="P34" s="30">
        <f t="shared" ref="P34:P54" si="4">SUM(L34:O34)</f>
        <v>1</v>
      </c>
      <c r="Q34" s="30">
        <f t="shared" si="3"/>
        <v>4</v>
      </c>
    </row>
    <row r="35" spans="1:19" ht="12.75" x14ac:dyDescent="0.2">
      <c r="A35" s="162"/>
      <c r="B35" s="102" t="s">
        <v>38</v>
      </c>
      <c r="C35" s="111" t="s">
        <v>59</v>
      </c>
      <c r="D35" s="123" t="s">
        <v>208</v>
      </c>
      <c r="F35" s="104" t="s">
        <v>10</v>
      </c>
      <c r="G35" s="104"/>
      <c r="H35" s="106"/>
      <c r="I35" s="111" t="s">
        <v>10</v>
      </c>
      <c r="J35" s="17" t="s">
        <v>164</v>
      </c>
      <c r="K35" s="30">
        <v>3</v>
      </c>
      <c r="L35" s="30">
        <v>1</v>
      </c>
      <c r="M35" s="30"/>
      <c r="N35" s="31"/>
      <c r="O35" s="30"/>
      <c r="P35" s="30">
        <f t="shared" si="4"/>
        <v>1</v>
      </c>
      <c r="Q35" s="30">
        <f t="shared" si="3"/>
        <v>4</v>
      </c>
    </row>
    <row r="36" spans="1:19" ht="12.75" x14ac:dyDescent="0.2">
      <c r="A36" s="162"/>
      <c r="B36" s="102" t="s">
        <v>39</v>
      </c>
      <c r="C36" s="111" t="s">
        <v>10</v>
      </c>
      <c r="D36" s="37"/>
      <c r="E36" s="123" t="s">
        <v>209</v>
      </c>
      <c r="F36" s="104" t="s">
        <v>10</v>
      </c>
      <c r="H36" s="106"/>
      <c r="I36" s="111" t="s">
        <v>10</v>
      </c>
      <c r="J36" s="29" t="s">
        <v>87</v>
      </c>
      <c r="K36" s="30">
        <v>3</v>
      </c>
      <c r="L36" s="30">
        <v>1</v>
      </c>
      <c r="M36" s="30"/>
      <c r="N36" s="31"/>
      <c r="O36" s="30"/>
      <c r="P36" s="30">
        <f t="shared" si="4"/>
        <v>1</v>
      </c>
      <c r="Q36" s="30">
        <f t="shared" si="3"/>
        <v>4</v>
      </c>
    </row>
    <row r="37" spans="1:19" ht="17.25" x14ac:dyDescent="0.2">
      <c r="A37" s="163"/>
      <c r="B37" s="102" t="s">
        <v>40</v>
      </c>
      <c r="C37" s="111" t="s">
        <v>10</v>
      </c>
      <c r="D37" s="37"/>
      <c r="E37" s="73" t="s">
        <v>211</v>
      </c>
      <c r="F37" s="104" t="s">
        <v>10</v>
      </c>
      <c r="G37" s="104" t="s">
        <v>6</v>
      </c>
      <c r="H37" s="106"/>
      <c r="I37" s="111" t="s">
        <v>10</v>
      </c>
      <c r="J37" s="104" t="s">
        <v>165</v>
      </c>
      <c r="K37" s="30">
        <v>3</v>
      </c>
      <c r="L37" s="30"/>
      <c r="M37" s="30"/>
      <c r="N37" s="31"/>
      <c r="O37" s="30">
        <v>1</v>
      </c>
      <c r="P37" s="30">
        <f t="shared" si="4"/>
        <v>1</v>
      </c>
      <c r="Q37" s="30">
        <f t="shared" si="3"/>
        <v>4</v>
      </c>
    </row>
    <row r="38" spans="1:19" ht="12.75" x14ac:dyDescent="0.2">
      <c r="A38" s="161" t="s">
        <v>60</v>
      </c>
      <c r="B38" s="102" t="s">
        <v>61</v>
      </c>
      <c r="C38" s="111" t="s">
        <v>10</v>
      </c>
      <c r="D38" s="123" t="s">
        <v>210</v>
      </c>
      <c r="E38" s="111"/>
      <c r="F38" s="104" t="s">
        <v>10</v>
      </c>
      <c r="G38" s="104"/>
      <c r="H38" s="106"/>
      <c r="I38" s="125" t="s">
        <v>10</v>
      </c>
      <c r="J38" s="104" t="s">
        <v>6</v>
      </c>
      <c r="K38" s="36">
        <v>3</v>
      </c>
      <c r="L38" s="30">
        <v>1</v>
      </c>
      <c r="M38" s="30"/>
      <c r="N38" s="31"/>
      <c r="O38" s="30"/>
      <c r="P38" s="30">
        <f t="shared" si="4"/>
        <v>1</v>
      </c>
      <c r="Q38" s="30">
        <f t="shared" si="3"/>
        <v>4</v>
      </c>
    </row>
    <row r="39" spans="1:19" ht="12.75" x14ac:dyDescent="0.2">
      <c r="A39" s="162"/>
      <c r="B39" s="102" t="s">
        <v>62</v>
      </c>
      <c r="C39" s="111" t="s">
        <v>10</v>
      </c>
      <c r="D39" s="104"/>
      <c r="E39" s="104" t="s">
        <v>10</v>
      </c>
      <c r="F39" s="104"/>
      <c r="H39" s="106"/>
      <c r="I39" s="125"/>
      <c r="J39" s="104" t="s">
        <v>206</v>
      </c>
      <c r="K39" s="36">
        <v>2</v>
      </c>
      <c r="L39" s="30"/>
      <c r="M39" s="30"/>
      <c r="N39" s="31"/>
      <c r="O39" s="30"/>
      <c r="P39" s="30">
        <f t="shared" si="4"/>
        <v>0</v>
      </c>
      <c r="Q39" s="30">
        <f t="shared" si="3"/>
        <v>2</v>
      </c>
    </row>
    <row r="40" spans="1:19" ht="12.75" x14ac:dyDescent="0.2">
      <c r="A40" s="162"/>
      <c r="B40" s="102" t="s">
        <v>63</v>
      </c>
      <c r="C40" s="111" t="s">
        <v>10</v>
      </c>
      <c r="D40" s="104"/>
      <c r="E40" s="111" t="s">
        <v>10</v>
      </c>
      <c r="F40" s="104" t="s">
        <v>10</v>
      </c>
      <c r="G40" s="123" t="s">
        <v>212</v>
      </c>
      <c r="H40" s="106"/>
      <c r="J40" s="104"/>
      <c r="K40" s="36">
        <v>3</v>
      </c>
      <c r="L40" s="30">
        <v>1</v>
      </c>
      <c r="M40" s="30"/>
      <c r="N40" s="31"/>
      <c r="O40" s="30"/>
      <c r="P40" s="30">
        <f>SUM(L40:O40)</f>
        <v>1</v>
      </c>
      <c r="Q40" s="30">
        <f t="shared" si="3"/>
        <v>4</v>
      </c>
    </row>
    <row r="41" spans="1:19" ht="12.75" x14ac:dyDescent="0.2">
      <c r="A41" s="163"/>
      <c r="B41" s="102" t="s">
        <v>64</v>
      </c>
      <c r="C41" s="111" t="s">
        <v>10</v>
      </c>
      <c r="D41" s="104"/>
      <c r="E41" s="111" t="s">
        <v>10</v>
      </c>
      <c r="F41" s="104" t="s">
        <v>10</v>
      </c>
      <c r="G41" s="104" t="s">
        <v>6</v>
      </c>
      <c r="H41" s="119" t="s">
        <v>213</v>
      </c>
      <c r="I41" s="79" t="s">
        <v>214</v>
      </c>
      <c r="J41" s="80" t="s">
        <v>13</v>
      </c>
      <c r="K41" s="36">
        <v>3</v>
      </c>
      <c r="L41" s="30">
        <v>1</v>
      </c>
      <c r="M41" s="30"/>
      <c r="N41" s="31"/>
      <c r="O41" s="30">
        <v>1</v>
      </c>
      <c r="P41" s="30">
        <f>SUM(L41:O41)</f>
        <v>2</v>
      </c>
      <c r="Q41" s="30">
        <f>SUM(K41:O41)</f>
        <v>5</v>
      </c>
      <c r="R41" s="93" t="s">
        <v>6</v>
      </c>
    </row>
    <row r="42" spans="1:19" ht="12.75" x14ac:dyDescent="0.2">
      <c r="A42" s="161" t="s">
        <v>65</v>
      </c>
      <c r="B42" s="102" t="s">
        <v>66</v>
      </c>
      <c r="C42" s="111" t="s">
        <v>10</v>
      </c>
      <c r="D42" s="104"/>
      <c r="E42" s="111" t="s">
        <v>10</v>
      </c>
      <c r="F42" s="104" t="s">
        <v>10</v>
      </c>
      <c r="G42" s="104"/>
      <c r="H42" s="104"/>
      <c r="I42" s="104"/>
      <c r="J42" s="104"/>
      <c r="K42" s="30">
        <v>3</v>
      </c>
      <c r="L42" s="30"/>
      <c r="M42" s="30"/>
      <c r="N42" s="31"/>
      <c r="O42" s="30"/>
      <c r="P42" s="30">
        <f t="shared" si="4"/>
        <v>0</v>
      </c>
      <c r="Q42" s="30">
        <f t="shared" si="3"/>
        <v>3</v>
      </c>
      <c r="R42" s="93" t="s">
        <v>6</v>
      </c>
    </row>
    <row r="43" spans="1:19" ht="12.75" x14ac:dyDescent="0.2">
      <c r="A43" s="162"/>
      <c r="B43" s="102" t="s">
        <v>67</v>
      </c>
      <c r="C43" s="111" t="s">
        <v>10</v>
      </c>
      <c r="E43" s="111" t="s">
        <v>10</v>
      </c>
      <c r="F43" s="104" t="s">
        <v>10</v>
      </c>
      <c r="G43" s="104"/>
      <c r="I43" s="104"/>
      <c r="J43" s="104"/>
      <c r="K43" s="54">
        <v>3</v>
      </c>
      <c r="L43" s="54"/>
      <c r="M43" s="54"/>
      <c r="N43" s="55"/>
      <c r="O43" s="54"/>
      <c r="P43" s="30">
        <f t="shared" si="4"/>
        <v>0</v>
      </c>
      <c r="Q43" s="54">
        <f t="shared" si="3"/>
        <v>3</v>
      </c>
    </row>
    <row r="44" spans="1:19" ht="13.5" thickBot="1" x14ac:dyDescent="0.25">
      <c r="A44" s="162"/>
      <c r="B44" s="102" t="s">
        <v>102</v>
      </c>
      <c r="C44" s="27" t="s">
        <v>11</v>
      </c>
      <c r="D44" s="27" t="s">
        <v>11</v>
      </c>
      <c r="E44" s="27" t="s">
        <v>11</v>
      </c>
      <c r="F44" s="27" t="s">
        <v>11</v>
      </c>
      <c r="G44" s="27" t="s">
        <v>11</v>
      </c>
      <c r="H44" s="27" t="s">
        <v>11</v>
      </c>
      <c r="I44" s="27" t="s">
        <v>11</v>
      </c>
      <c r="J44" s="57" t="s">
        <v>101</v>
      </c>
      <c r="K44" s="35">
        <f>SUM(K14:K43)</f>
        <v>80</v>
      </c>
      <c r="L44" s="35">
        <f>SUM(L14:L43)</f>
        <v>11</v>
      </c>
      <c r="M44" s="35">
        <f t="shared" ref="M44:O44" si="5">SUM(M14:M43)</f>
        <v>3</v>
      </c>
      <c r="N44" s="35">
        <f t="shared" si="5"/>
        <v>0</v>
      </c>
      <c r="O44" s="35">
        <f t="shared" si="5"/>
        <v>8</v>
      </c>
      <c r="P44" s="35">
        <f>SUM(L44:O44)</f>
        <v>22</v>
      </c>
      <c r="Q44" s="35">
        <f>SUM(P44,K44)</f>
        <v>102</v>
      </c>
    </row>
    <row r="45" spans="1:19" ht="12.75" x14ac:dyDescent="0.2">
      <c r="A45" s="163"/>
      <c r="B45" s="102" t="s">
        <v>103</v>
      </c>
      <c r="C45" s="27" t="s">
        <v>11</v>
      </c>
      <c r="D45" s="27" t="s">
        <v>11</v>
      </c>
      <c r="E45" s="27" t="s">
        <v>11</v>
      </c>
      <c r="F45" s="27" t="s">
        <v>11</v>
      </c>
      <c r="G45" s="27" t="s">
        <v>11</v>
      </c>
      <c r="H45" s="27" t="s">
        <v>11</v>
      </c>
      <c r="I45" s="27" t="s">
        <v>11</v>
      </c>
      <c r="J45" s="106"/>
      <c r="K45" s="56">
        <v>0</v>
      </c>
      <c r="L45" s="48"/>
      <c r="M45" s="48"/>
      <c r="N45" s="49"/>
      <c r="O45" s="48"/>
      <c r="P45" s="30">
        <f t="shared" si="4"/>
        <v>0</v>
      </c>
      <c r="Q45" s="48">
        <f t="shared" ref="Q45:Q54" si="6">SUM(K45:O45)</f>
        <v>0</v>
      </c>
      <c r="S45" s="93" t="s">
        <v>6</v>
      </c>
    </row>
    <row r="46" spans="1:19" ht="12.75" x14ac:dyDescent="0.2">
      <c r="A46" s="178" t="s">
        <v>113</v>
      </c>
      <c r="B46" s="102" t="s">
        <v>104</v>
      </c>
      <c r="C46" s="104"/>
      <c r="D46" s="104" t="s">
        <v>10</v>
      </c>
      <c r="E46" s="104"/>
      <c r="F46" s="104" t="s">
        <v>10</v>
      </c>
      <c r="G46" s="104"/>
      <c r="H46" s="104"/>
      <c r="I46" s="104" t="s">
        <v>10</v>
      </c>
      <c r="J46" s="104" t="s">
        <v>215</v>
      </c>
      <c r="K46" s="36">
        <v>3</v>
      </c>
      <c r="L46" s="30"/>
      <c r="M46" s="30"/>
      <c r="N46" s="31"/>
      <c r="O46" s="30"/>
      <c r="P46" s="30">
        <f t="shared" si="4"/>
        <v>0</v>
      </c>
      <c r="Q46" s="30">
        <f t="shared" si="6"/>
        <v>3</v>
      </c>
    </row>
    <row r="47" spans="1:19" ht="12.75" x14ac:dyDescent="0.2">
      <c r="A47" s="179"/>
      <c r="B47" s="102" t="s">
        <v>105</v>
      </c>
      <c r="C47" s="104"/>
      <c r="D47" s="104" t="s">
        <v>10</v>
      </c>
      <c r="E47" s="104"/>
      <c r="F47" s="104" t="s">
        <v>10</v>
      </c>
      <c r="G47" s="104"/>
      <c r="H47" s="104"/>
      <c r="I47" s="104" t="s">
        <v>10</v>
      </c>
      <c r="J47" s="104"/>
      <c r="K47" s="36">
        <v>3</v>
      </c>
      <c r="L47" s="30"/>
      <c r="M47" s="30"/>
      <c r="N47" s="31"/>
      <c r="O47" s="30"/>
      <c r="P47" s="30">
        <f t="shared" si="4"/>
        <v>0</v>
      </c>
      <c r="Q47" s="30">
        <f t="shared" si="6"/>
        <v>3</v>
      </c>
    </row>
    <row r="48" spans="1:19" ht="12.75" x14ac:dyDescent="0.2">
      <c r="A48" s="179"/>
      <c r="B48" s="102" t="s">
        <v>106</v>
      </c>
      <c r="C48" s="104"/>
      <c r="D48" s="104" t="s">
        <v>10</v>
      </c>
      <c r="E48" s="104"/>
      <c r="F48" s="104" t="s">
        <v>10</v>
      </c>
      <c r="G48" s="104"/>
      <c r="H48" s="104"/>
      <c r="I48" s="104" t="s">
        <v>10</v>
      </c>
      <c r="J48" s="104" t="s">
        <v>6</v>
      </c>
      <c r="K48" s="36">
        <v>3</v>
      </c>
      <c r="L48" s="30"/>
      <c r="M48" s="30"/>
      <c r="N48" s="31"/>
      <c r="O48" s="30"/>
      <c r="P48" s="30">
        <f t="shared" si="4"/>
        <v>0</v>
      </c>
      <c r="Q48" s="30">
        <f t="shared" si="6"/>
        <v>3</v>
      </c>
    </row>
    <row r="49" spans="1:17" ht="12.75" x14ac:dyDescent="0.2">
      <c r="A49" s="179"/>
      <c r="B49" s="102" t="s">
        <v>107</v>
      </c>
      <c r="C49" s="104"/>
      <c r="D49" s="104" t="s">
        <v>10</v>
      </c>
      <c r="E49" s="104"/>
      <c r="F49" s="104" t="s">
        <v>10</v>
      </c>
      <c r="G49" s="104"/>
      <c r="H49" s="104"/>
      <c r="I49" s="104" t="s">
        <v>10</v>
      </c>
      <c r="J49" s="104"/>
      <c r="K49" s="36">
        <v>3</v>
      </c>
      <c r="L49" s="30"/>
      <c r="M49" s="30"/>
      <c r="N49" s="31"/>
      <c r="O49" s="30"/>
      <c r="P49" s="30">
        <f t="shared" si="4"/>
        <v>0</v>
      </c>
      <c r="Q49" s="30">
        <f t="shared" si="6"/>
        <v>3</v>
      </c>
    </row>
    <row r="50" spans="1:17" ht="12.75" x14ac:dyDescent="0.2">
      <c r="A50" s="179"/>
      <c r="B50" s="102" t="s">
        <v>108</v>
      </c>
      <c r="C50" s="104"/>
      <c r="D50" s="104" t="s">
        <v>10</v>
      </c>
      <c r="E50" s="104"/>
      <c r="F50" s="104" t="s">
        <v>10</v>
      </c>
      <c r="G50" s="104"/>
      <c r="H50" s="104"/>
      <c r="I50" s="104" t="s">
        <v>10</v>
      </c>
      <c r="J50" s="104"/>
      <c r="K50" s="36">
        <v>3</v>
      </c>
      <c r="L50" s="30"/>
      <c r="M50" s="30"/>
      <c r="N50" s="31"/>
      <c r="O50" s="30"/>
      <c r="P50" s="30">
        <f t="shared" si="4"/>
        <v>0</v>
      </c>
      <c r="Q50" s="30">
        <f t="shared" si="6"/>
        <v>3</v>
      </c>
    </row>
    <row r="51" spans="1:17" ht="12.75" x14ac:dyDescent="0.2">
      <c r="A51" s="176" t="s">
        <v>114</v>
      </c>
      <c r="B51" s="102" t="s">
        <v>109</v>
      </c>
      <c r="C51" s="104"/>
      <c r="D51" s="104" t="s">
        <v>10</v>
      </c>
      <c r="E51" s="104"/>
      <c r="F51" s="104" t="s">
        <v>10</v>
      </c>
      <c r="G51" s="104"/>
      <c r="H51" s="104"/>
      <c r="I51" s="104" t="s">
        <v>10</v>
      </c>
      <c r="J51" s="104"/>
      <c r="K51" s="36">
        <v>3</v>
      </c>
      <c r="L51" s="30"/>
      <c r="M51" s="30"/>
      <c r="N51" s="31"/>
      <c r="O51" s="30"/>
      <c r="P51" s="30">
        <f t="shared" si="4"/>
        <v>0</v>
      </c>
      <c r="Q51" s="30">
        <f t="shared" si="6"/>
        <v>3</v>
      </c>
    </row>
    <row r="52" spans="1:17" ht="12.75" x14ac:dyDescent="0.2">
      <c r="A52" s="177"/>
      <c r="B52" s="102" t="s">
        <v>110</v>
      </c>
      <c r="C52" s="104"/>
      <c r="D52" s="104" t="s">
        <v>10</v>
      </c>
      <c r="E52" s="104"/>
      <c r="F52" s="104" t="s">
        <v>10</v>
      </c>
      <c r="G52" s="104"/>
      <c r="H52" s="104"/>
      <c r="I52" s="104" t="s">
        <v>10</v>
      </c>
      <c r="J52" s="104"/>
      <c r="K52" s="36">
        <v>3</v>
      </c>
      <c r="L52" s="30"/>
      <c r="M52" s="30"/>
      <c r="N52" s="31"/>
      <c r="O52" s="30"/>
      <c r="P52" s="30">
        <f t="shared" si="4"/>
        <v>0</v>
      </c>
      <c r="Q52" s="30">
        <f t="shared" si="6"/>
        <v>3</v>
      </c>
    </row>
    <row r="53" spans="1:17" ht="12.75" x14ac:dyDescent="0.2">
      <c r="A53" s="177"/>
      <c r="B53" s="102" t="s">
        <v>111</v>
      </c>
      <c r="C53" s="104"/>
      <c r="D53" s="104" t="s">
        <v>10</v>
      </c>
      <c r="E53" s="104"/>
      <c r="F53" s="104" t="s">
        <v>10</v>
      </c>
      <c r="G53" s="104"/>
      <c r="H53" s="104"/>
      <c r="I53" s="104" t="s">
        <v>10</v>
      </c>
      <c r="J53" s="104"/>
      <c r="K53" s="36">
        <v>3</v>
      </c>
      <c r="L53" s="30"/>
      <c r="M53" s="30"/>
      <c r="N53" s="31"/>
      <c r="O53" s="30"/>
      <c r="P53" s="30">
        <f t="shared" si="4"/>
        <v>0</v>
      </c>
      <c r="Q53" s="30">
        <f t="shared" si="6"/>
        <v>3</v>
      </c>
    </row>
    <row r="54" spans="1:17" ht="12.75" x14ac:dyDescent="0.2">
      <c r="A54" s="177"/>
      <c r="B54" s="102" t="s">
        <v>112</v>
      </c>
      <c r="C54" s="104"/>
      <c r="D54" s="104" t="s">
        <v>10</v>
      </c>
      <c r="E54" s="104"/>
      <c r="F54" s="104" t="s">
        <v>10</v>
      </c>
      <c r="G54" s="104"/>
      <c r="H54" s="104"/>
      <c r="I54" s="104" t="s">
        <v>10</v>
      </c>
      <c r="J54" s="104"/>
      <c r="K54" s="36">
        <v>3</v>
      </c>
      <c r="L54" s="30"/>
      <c r="M54" s="30"/>
      <c r="N54" s="31"/>
      <c r="O54" s="30"/>
      <c r="P54" s="30">
        <f t="shared" si="4"/>
        <v>0</v>
      </c>
      <c r="Q54" s="30">
        <f t="shared" si="6"/>
        <v>3</v>
      </c>
    </row>
    <row r="55" spans="1:17" ht="13.5" thickBot="1" x14ac:dyDescent="0.25">
      <c r="K55" s="60">
        <f>SUM(K45:K54)</f>
        <v>27</v>
      </c>
      <c r="L55" s="60">
        <f t="shared" ref="L55:O55" si="7">SUM(L45:L54)</f>
        <v>0</v>
      </c>
      <c r="M55" s="60">
        <f t="shared" si="7"/>
        <v>0</v>
      </c>
      <c r="N55" s="60">
        <f t="shared" si="7"/>
        <v>0</v>
      </c>
      <c r="O55" s="60">
        <f t="shared" si="7"/>
        <v>0</v>
      </c>
      <c r="P55" s="60">
        <f>SUM(L55:O55)</f>
        <v>0</v>
      </c>
      <c r="Q55" s="35">
        <f>SUM(P55,K55)</f>
        <v>27</v>
      </c>
    </row>
  </sheetData>
  <mergeCells count="13">
    <mergeCell ref="A20:A24"/>
    <mergeCell ref="A2:A6"/>
    <mergeCell ref="A7:A10"/>
    <mergeCell ref="A11:A15"/>
    <mergeCell ref="B13:I13"/>
    <mergeCell ref="A16:A19"/>
    <mergeCell ref="A51:A54"/>
    <mergeCell ref="A25:A28"/>
    <mergeCell ref="A29:A33"/>
    <mergeCell ref="A34:A37"/>
    <mergeCell ref="A38:A41"/>
    <mergeCell ref="A42:A45"/>
    <mergeCell ref="A46:A50"/>
  </mergeCells>
  <conditionalFormatting sqref="J44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3ECEF-694A-46C5-A89B-0AFB4D135A6F}">
  <sheetPr codeName="Blad4"/>
  <dimension ref="A1:O8"/>
  <sheetViews>
    <sheetView workbookViewId="0">
      <selection activeCell="N32" sqref="N32"/>
    </sheetView>
  </sheetViews>
  <sheetFormatPr defaultRowHeight="14.25" x14ac:dyDescent="0.2"/>
  <cols>
    <col min="1" max="1" width="16.375" customWidth="1"/>
    <col min="2" max="15" width="5.625" customWidth="1"/>
  </cols>
  <sheetData>
    <row r="1" spans="1:15" ht="15" x14ac:dyDescent="0.25">
      <c r="A1" s="69" t="s">
        <v>190</v>
      </c>
      <c r="B1" s="69">
        <v>6</v>
      </c>
      <c r="C1" s="69">
        <v>7</v>
      </c>
      <c r="D1" s="69">
        <v>8</v>
      </c>
      <c r="E1" s="69">
        <v>9</v>
      </c>
      <c r="F1" s="69">
        <v>10</v>
      </c>
      <c r="G1" s="69">
        <v>11</v>
      </c>
      <c r="H1" s="69">
        <v>12</v>
      </c>
      <c r="I1" s="69">
        <v>13</v>
      </c>
      <c r="J1" s="69">
        <v>14</v>
      </c>
      <c r="K1" s="69">
        <v>15</v>
      </c>
      <c r="L1" s="69">
        <v>16</v>
      </c>
      <c r="M1" s="69">
        <v>17</v>
      </c>
      <c r="N1" s="69">
        <v>18</v>
      </c>
      <c r="O1" s="69">
        <v>19</v>
      </c>
    </row>
    <row r="2" spans="1:15" x14ac:dyDescent="0.2">
      <c r="A2" s="70" t="s">
        <v>191</v>
      </c>
      <c r="B2" s="68">
        <v>1</v>
      </c>
      <c r="C2" s="68">
        <v>1</v>
      </c>
      <c r="D2" s="68">
        <v>1</v>
      </c>
      <c r="E2" s="68">
        <v>1</v>
      </c>
      <c r="F2" s="68">
        <v>1</v>
      </c>
      <c r="G2" s="68">
        <v>1</v>
      </c>
      <c r="H2" s="68">
        <v>1</v>
      </c>
      <c r="I2" s="68">
        <v>2</v>
      </c>
      <c r="J2" s="68">
        <v>2</v>
      </c>
      <c r="K2" s="68">
        <v>2</v>
      </c>
      <c r="L2" s="68">
        <v>5</v>
      </c>
      <c r="M2" s="68">
        <v>5</v>
      </c>
      <c r="N2" s="68">
        <v>8</v>
      </c>
      <c r="O2" s="68">
        <v>9</v>
      </c>
    </row>
    <row r="3" spans="1:15" x14ac:dyDescent="0.2">
      <c r="A3" s="70" t="s">
        <v>192</v>
      </c>
      <c r="B3" s="68">
        <v>3</v>
      </c>
      <c r="C3" s="68">
        <v>3</v>
      </c>
      <c r="D3" s="68">
        <v>3</v>
      </c>
      <c r="E3" s="68">
        <v>1</v>
      </c>
      <c r="F3" s="68">
        <v>1</v>
      </c>
      <c r="G3" s="68">
        <v>1</v>
      </c>
      <c r="H3" s="68">
        <v>1</v>
      </c>
      <c r="I3" s="68">
        <v>3</v>
      </c>
      <c r="J3" s="68">
        <v>3</v>
      </c>
      <c r="K3" s="68">
        <v>3</v>
      </c>
      <c r="L3" s="68">
        <v>5</v>
      </c>
      <c r="M3" s="68">
        <v>6</v>
      </c>
      <c r="N3" s="68">
        <v>8</v>
      </c>
      <c r="O3" s="68">
        <v>9</v>
      </c>
    </row>
    <row r="4" spans="1:15" x14ac:dyDescent="0.2">
      <c r="A4" s="70" t="s">
        <v>193</v>
      </c>
      <c r="B4" s="68">
        <v>3</v>
      </c>
      <c r="C4" s="68">
        <v>3</v>
      </c>
      <c r="D4" s="68">
        <v>3</v>
      </c>
      <c r="E4" s="68">
        <v>1</v>
      </c>
      <c r="F4" s="68">
        <v>1</v>
      </c>
      <c r="G4" s="68">
        <v>1</v>
      </c>
      <c r="H4" s="68">
        <v>1</v>
      </c>
      <c r="I4" s="68">
        <v>1</v>
      </c>
      <c r="J4" s="68">
        <v>1</v>
      </c>
      <c r="K4" s="68">
        <v>3</v>
      </c>
      <c r="L4" s="68">
        <v>4</v>
      </c>
      <c r="M4" s="68">
        <v>5</v>
      </c>
      <c r="N4" s="68">
        <v>6</v>
      </c>
      <c r="O4" s="68">
        <v>7</v>
      </c>
    </row>
    <row r="5" spans="1:15" x14ac:dyDescent="0.2">
      <c r="A5" s="70" t="s">
        <v>194</v>
      </c>
      <c r="B5" s="68">
        <v>1</v>
      </c>
      <c r="C5" s="68">
        <v>1</v>
      </c>
      <c r="D5" s="68">
        <v>1</v>
      </c>
      <c r="E5" s="68">
        <v>1</v>
      </c>
      <c r="F5" s="68">
        <v>1</v>
      </c>
      <c r="G5" s="68">
        <v>1</v>
      </c>
      <c r="H5" s="68">
        <v>1</v>
      </c>
      <c r="I5" s="68">
        <v>2</v>
      </c>
      <c r="J5" s="68">
        <v>2</v>
      </c>
      <c r="K5" s="68">
        <v>3</v>
      </c>
      <c r="L5" s="68">
        <v>3</v>
      </c>
      <c r="M5" s="68">
        <v>4</v>
      </c>
      <c r="N5" s="68">
        <v>5</v>
      </c>
      <c r="O5" s="68">
        <v>6</v>
      </c>
    </row>
    <row r="6" spans="1:15" x14ac:dyDescent="0.2">
      <c r="A6" s="70" t="s">
        <v>195</v>
      </c>
      <c r="B6" s="68">
        <v>10</v>
      </c>
      <c r="C6" s="68">
        <v>9</v>
      </c>
      <c r="D6" s="68">
        <v>8</v>
      </c>
      <c r="E6" s="68">
        <v>7</v>
      </c>
      <c r="F6" s="68">
        <v>6</v>
      </c>
      <c r="G6" s="68">
        <v>5</v>
      </c>
      <c r="H6" s="68">
        <v>4</v>
      </c>
      <c r="I6" s="68">
        <v>3</v>
      </c>
      <c r="J6" s="68">
        <v>2</v>
      </c>
      <c r="K6" s="68">
        <v>1</v>
      </c>
      <c r="L6" s="68">
        <v>1</v>
      </c>
      <c r="M6" s="68">
        <v>1</v>
      </c>
      <c r="N6" s="68">
        <v>1</v>
      </c>
      <c r="O6" s="68">
        <v>1</v>
      </c>
    </row>
    <row r="7" spans="1:15" x14ac:dyDescent="0.2">
      <c r="A7" s="70" t="s">
        <v>196</v>
      </c>
      <c r="B7" s="68">
        <v>10</v>
      </c>
      <c r="C7" s="68">
        <v>10</v>
      </c>
      <c r="D7" s="68">
        <v>10</v>
      </c>
      <c r="E7" s="68">
        <v>10</v>
      </c>
      <c r="F7" s="68">
        <v>10</v>
      </c>
      <c r="G7" s="68">
        <v>7</v>
      </c>
      <c r="H7" s="68">
        <v>6</v>
      </c>
      <c r="I7" s="68">
        <v>5</v>
      </c>
      <c r="J7" s="68">
        <v>4</v>
      </c>
      <c r="K7" s="68">
        <v>3</v>
      </c>
      <c r="L7" s="68">
        <v>1</v>
      </c>
      <c r="M7" s="68">
        <v>1</v>
      </c>
      <c r="N7" s="68">
        <v>1</v>
      </c>
      <c r="O7" s="68">
        <v>1</v>
      </c>
    </row>
    <row r="8" spans="1:15" x14ac:dyDescent="0.2">
      <c r="A8" s="70" t="s">
        <v>197</v>
      </c>
      <c r="B8" s="68">
        <v>5</v>
      </c>
      <c r="C8" s="68">
        <v>5</v>
      </c>
      <c r="D8" s="68">
        <v>5</v>
      </c>
      <c r="E8" s="68">
        <v>4</v>
      </c>
      <c r="F8" s="68">
        <v>3</v>
      </c>
      <c r="G8" s="68">
        <v>2</v>
      </c>
      <c r="H8" s="68">
        <v>1</v>
      </c>
      <c r="I8" s="68">
        <v>1</v>
      </c>
      <c r="J8" s="68">
        <v>1</v>
      </c>
      <c r="K8" s="68">
        <v>2</v>
      </c>
      <c r="L8" s="68">
        <v>2</v>
      </c>
      <c r="M8" s="68">
        <v>2</v>
      </c>
      <c r="N8" s="68">
        <v>3</v>
      </c>
      <c r="O8" s="68">
        <v>3</v>
      </c>
    </row>
  </sheetData>
  <conditionalFormatting sqref="B2:O2">
    <cfRule type="colorScale" priority="2">
      <colorScale>
        <cfvo type="min"/>
        <cfvo type="max"/>
        <color theme="4"/>
        <color theme="4" tint="0.79998168889431442"/>
      </colorScale>
    </cfRule>
  </conditionalFormatting>
  <conditionalFormatting sqref="B2:O8">
    <cfRule type="colorScale" priority="1">
      <colorScale>
        <cfvo type="min"/>
        <cfvo type="max"/>
        <color theme="3"/>
        <color theme="4" tint="0.79998168889431442"/>
      </colorScale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��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9C9C1E37FA29419A5F5879E8FFF3B9" ma:contentTypeVersion="13" ma:contentTypeDescription="Skapa ett nytt dokument." ma:contentTypeScope="" ma:versionID="72c8fce5f7a4b7b156f68e9e91ad3ebd">
  <xsd:schema xmlns:xsd="http://www.w3.org/2001/XMLSchema" xmlns:xs="http://www.w3.org/2001/XMLSchema" xmlns:p="http://schemas.microsoft.com/office/2006/metadata/properties" xmlns:ns3="c543e025-8cd4-457e-9104-b474799d79f6" xmlns:ns4="5d3f5f96-2fc8-4c95-9c5c-f64c21732aa7" targetNamespace="http://schemas.microsoft.com/office/2006/metadata/properties" ma:root="true" ma:fieldsID="18fb0a7c0e564485d3ead8f6dd81bf17" ns3:_="" ns4:_="">
    <xsd:import namespace="c543e025-8cd4-457e-9104-b474799d79f6"/>
    <xsd:import namespace="5d3f5f96-2fc8-4c95-9c5c-f64c21732aa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43e025-8cd4-457e-9104-b474799d79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3f5f96-2fc8-4c95-9c5c-f64c21732aa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8117A7-30CB-41C0-8E5B-67ADCA5AFE9D}">
  <ds:schemaRefs>
    <ds:schemaRef ds:uri="http://microsoft.data.visualization.engine.tours/1.0"/>
    <ds:schemaRef ds:uri="http://www.w3.org/2000/xmlns/"/>
    <ds:schemaRef ds:uri="http://www.w3.org/2001/XMLSchema"/>
  </ds:schemaRefs>
</ds:datastoreItem>
</file>

<file path=customXml/itemProps2.xml><?xml version="1.0" encoding="utf-8"?>
<ds:datastoreItem xmlns:ds="http://schemas.openxmlformats.org/officeDocument/2006/customXml" ds:itemID="{B6D1B529-AAFE-46E0-AB78-5A419770F0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2324D4-F4EF-4885-A076-CEAB0451FDF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c543e025-8cd4-457e-9104-b474799d79f6"/>
    <ds:schemaRef ds:uri="5d3f5f96-2fc8-4c95-9c5c-f64c21732aa7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E41A84BB-C026-4451-89B7-826E545610EC}">
  <ds:schemaRefs>
    <ds:schemaRef ds:uri="http://microsoft.data.visualization.Client.Excel/1.0"/>
    <ds:schemaRef ds:uri="http://www.w3.org/2000/xmlns/"/>
    <ds:schemaRef ds:uri="http://www.w3.org/2001/XMLSchema"/>
  </ds:schemaRefs>
</ds:datastoreItem>
</file>

<file path=customXml/itemProps5.xml><?xml version="1.0" encoding="utf-8"?>
<ds:datastoreItem xmlns:ds="http://schemas.openxmlformats.org/officeDocument/2006/customXml" ds:itemID="{921D697C-AAC6-441D-BF18-53F10C9166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43e025-8cd4-457e-9104-b474799d79f6"/>
    <ds:schemaRef ds:uri="5d3f5f96-2fc8-4c95-9c5c-f64c21732a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2487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Mall säsongsplanering lag</vt:lpstr>
      <vt:lpstr>Exempel säsongsplanering</vt:lpstr>
      <vt:lpstr>Exempel säsongsplanering 1</vt:lpstr>
      <vt:lpstr>Exempel säsongsplanering 2</vt:lpstr>
      <vt:lpstr>Veckoplanering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Uban Johansson</dc:creator>
  <cp:lastModifiedBy>Johansson, Urban</cp:lastModifiedBy>
  <cp:revision>94</cp:revision>
  <cp:lastPrinted>2021-02-11T07:09:39Z</cp:lastPrinted>
  <dcterms:created xsi:type="dcterms:W3CDTF">2015-05-20T22:42:06Z</dcterms:created>
  <dcterms:modified xsi:type="dcterms:W3CDTF">2021-05-11T10:19:21Z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0x0101004F9C9C1E37FA29419A5F5879E8FFF3B9</vt:lpwstr>
  </property>
</Properties>
</file>