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kvist\OneDrive - KPMG\Attachments\Desktop\DESKTOP\Handboll\IrstaBlixten 2024 - dokument\"/>
    </mc:Choice>
  </mc:AlternateContent>
  <xr:revisionPtr revIDLastSave="0" documentId="8_{437425B7-C294-4658-A896-CCD8C99CEF72}" xr6:coauthVersionLast="47" xr6:coauthVersionMax="47" xr10:uidLastSave="{00000000-0000-0000-0000-000000000000}"/>
  <bookViews>
    <workbookView xWindow="-108" yWindow="-108" windowWidth="23256" windowHeight="14016" tabRatio="733" firstSheet="8" activeTab="8" xr2:uid="{00000000-000D-0000-FFFF-FFFF00000000}"/>
  </bookViews>
  <sheets>
    <sheet name="Apalbyskolan" sheetId="7" r:id="rId1"/>
    <sheet name="Bjurhovda" sheetId="1" r:id="rId2"/>
    <sheet name="Branthovdaskolan" sheetId="5" r:id="rId3"/>
    <sheet name="Ekbergaskolan" sheetId="6" r:id="rId4"/>
    <sheet name="Fredrikbergsskolan" sheetId="16" r:id="rId5"/>
    <sheet name="Fredriksbergsskolan 1-2" sheetId="10" r:id="rId6"/>
    <sheet name="Hamre" sheetId="11" r:id="rId7"/>
    <sheet name="Irstaskolan" sheetId="26" r:id="rId8"/>
    <sheet name="Lövängsskolan" sheetId="38" r:id="rId9"/>
    <sheet name="Malmabergsskolan" sheetId="4" r:id="rId10"/>
    <sheet name="Norra Vallby" sheetId="39" r:id="rId11"/>
    <sheet name="Nybyggeskolan" sheetId="15" r:id="rId12"/>
    <sheet name="Ormkärrskolan" sheetId="8" r:id="rId13"/>
    <sheet name="Pettersberg" sheetId="18" r:id="rId14"/>
    <sheet name="Rudbeck" sheetId="3" r:id="rId15"/>
    <sheet name="Rösegårdskolan" sheetId="41" r:id="rId16"/>
    <sheet name="Skallbergsskolan" sheetId="36" r:id="rId17"/>
    <sheet name="Skiljeboskolan" sheetId="9" r:id="rId18"/>
    <sheet name="Vallbyskolan" sheetId="24" r:id="rId19"/>
    <sheet name="Önstaskolan" sheetId="14" r:id="rId20"/>
    <sheet name="Förening - skola" sheetId="25" r:id="rId21"/>
  </sheets>
  <definedNames>
    <definedName name="_xlnm._FilterDatabase" localSheetId="14" hidden="1">Rudbeck!$A$22:$J$28</definedName>
    <definedName name="_xlnm._FilterDatabase" localSheetId="16" hidden="1">Skallbergsskolan!$A$2:$L$18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4" i="9" l="1"/>
  <c r="D19" i="26"/>
  <c r="D8" i="41"/>
  <c r="D15" i="4"/>
  <c r="D12" i="38"/>
  <c r="C8" i="41" l="1"/>
  <c r="D22" i="15" l="1"/>
  <c r="D12" i="24" l="1"/>
  <c r="D18" i="18"/>
  <c r="D37" i="3"/>
  <c r="D16" i="14"/>
  <c r="D12" i="16"/>
  <c r="D20" i="1"/>
  <c r="D16" i="7"/>
  <c r="D10" i="11"/>
  <c r="D4" i="39"/>
  <c r="D12" i="5"/>
  <c r="D13" i="10"/>
  <c r="C13" i="10"/>
  <c r="C15" i="6"/>
  <c r="C16" i="14"/>
  <c r="C37" i="3"/>
  <c r="C4" i="39"/>
  <c r="C12" i="38"/>
  <c r="C15" i="4"/>
  <c r="D10" i="36"/>
  <c r="C10" i="36"/>
  <c r="D12" i="8"/>
  <c r="C12" i="24" l="1"/>
  <c r="C18" i="18"/>
  <c r="C12" i="8"/>
  <c r="C22" i="15"/>
  <c r="C10" i="11"/>
  <c r="C12" i="16"/>
  <c r="B15" i="6"/>
  <c r="C20" i="1"/>
  <c r="C16" i="7"/>
  <c r="C12" i="5"/>
  <c r="C34" i="9"/>
</calcChain>
</file>

<file path=xl/sharedStrings.xml><?xml version="1.0" encoding="utf-8"?>
<sst xmlns="http://schemas.openxmlformats.org/spreadsheetml/2006/main" count="1781" uniqueCount="339">
  <si>
    <t>Bjurhovda</t>
  </si>
  <si>
    <t>Våning</t>
  </si>
  <si>
    <t>Sal</t>
  </si>
  <si>
    <t>Antal spelare</t>
  </si>
  <si>
    <t>Förening</t>
  </si>
  <si>
    <t>Matsal</t>
  </si>
  <si>
    <t>Frukost</t>
  </si>
  <si>
    <t>Rudbeckianska</t>
  </si>
  <si>
    <t>Malmabergsskolan</t>
  </si>
  <si>
    <t>Branthovdaskolan</t>
  </si>
  <si>
    <t>Hamreskolan</t>
  </si>
  <si>
    <t>Skiljeboskolan</t>
  </si>
  <si>
    <t>Ormkärrskolan</t>
  </si>
  <si>
    <t>Apalbyskolan</t>
  </si>
  <si>
    <t>Önstaskolan</t>
  </si>
  <si>
    <t>Nybyggeskolan</t>
  </si>
  <si>
    <t>Fredrikbergsskolan</t>
  </si>
  <si>
    <t>Byggnad</t>
  </si>
  <si>
    <t>Gym sal 1A</t>
  </si>
  <si>
    <t>Gym sal 1B</t>
  </si>
  <si>
    <t>Gamla Ax</t>
  </si>
  <si>
    <t>Nya Ax</t>
  </si>
  <si>
    <t>Hallskolan</t>
  </si>
  <si>
    <t>Gamla Huvudbyggnaden</t>
  </si>
  <si>
    <t>Nedre plan</t>
  </si>
  <si>
    <t>Övre plan</t>
  </si>
  <si>
    <t xml:space="preserve"> </t>
  </si>
  <si>
    <t>Telefon Vaktmästare Anders Ström 021-393444</t>
  </si>
  <si>
    <t>B</t>
  </si>
  <si>
    <t>ABB Nord</t>
  </si>
  <si>
    <t>Förläggning</t>
  </si>
  <si>
    <t>Hus A</t>
  </si>
  <si>
    <t>Hus B</t>
  </si>
  <si>
    <t>Hus C</t>
  </si>
  <si>
    <t>Vallbyskolan</t>
  </si>
  <si>
    <t>Danssal</t>
  </si>
  <si>
    <t>Förläggn.</t>
  </si>
  <si>
    <t>Checkat in</t>
  </si>
  <si>
    <t>Checkat ut</t>
  </si>
  <si>
    <t>Städning</t>
  </si>
  <si>
    <t xml:space="preserve">  </t>
  </si>
  <si>
    <t xml:space="preserve">   </t>
  </si>
  <si>
    <t>1-125</t>
  </si>
  <si>
    <t>2-126</t>
  </si>
  <si>
    <t>3-127</t>
  </si>
  <si>
    <t>A</t>
  </si>
  <si>
    <t>C</t>
  </si>
  <si>
    <t>Pettersbergsskolan</t>
  </si>
  <si>
    <t>gy sal</t>
  </si>
  <si>
    <t>Irstaskolan</t>
  </si>
  <si>
    <t xml:space="preserve">B </t>
  </si>
  <si>
    <t>F</t>
  </si>
  <si>
    <t xml:space="preserve"> Förläggning</t>
  </si>
  <si>
    <t>F109</t>
  </si>
  <si>
    <t>1009-Idh A</t>
  </si>
  <si>
    <t>1009-Idh B</t>
  </si>
  <si>
    <t>1207A</t>
  </si>
  <si>
    <t>422A</t>
  </si>
  <si>
    <t>422B</t>
  </si>
  <si>
    <t>093-Gympasal</t>
  </si>
  <si>
    <t>A037</t>
  </si>
  <si>
    <t>A031</t>
  </si>
  <si>
    <t>A030</t>
  </si>
  <si>
    <t>A023</t>
  </si>
  <si>
    <t>A020</t>
  </si>
  <si>
    <t>A014</t>
  </si>
  <si>
    <t>A013</t>
  </si>
  <si>
    <t>A006</t>
  </si>
  <si>
    <t>F119C</t>
  </si>
  <si>
    <t>F120A</t>
  </si>
  <si>
    <t>F121A</t>
  </si>
  <si>
    <t>F108</t>
  </si>
  <si>
    <t>Idh</t>
  </si>
  <si>
    <t>Telefon Vaktmästare Jan Erik 021-399419</t>
  </si>
  <si>
    <t>Skallbergsskolan</t>
  </si>
  <si>
    <t>Vänstra</t>
  </si>
  <si>
    <t>Ledare</t>
  </si>
  <si>
    <t>Lagnamn</t>
  </si>
  <si>
    <t>Klass</t>
  </si>
  <si>
    <t>Brännans HF</t>
  </si>
  <si>
    <t>Eksjö BK 1</t>
  </si>
  <si>
    <t>Eksjö BK 2</t>
  </si>
  <si>
    <t>Hammarby IF HF</t>
  </si>
  <si>
    <t>Hammarby IF HF 1</t>
  </si>
  <si>
    <t>Hammarby IF HF 2</t>
  </si>
  <si>
    <t>Huddinge HK</t>
  </si>
  <si>
    <t>IFK Skövde HK</t>
  </si>
  <si>
    <t>IFK Tumba HK</t>
  </si>
  <si>
    <t>Marks HK</t>
  </si>
  <si>
    <t>Pargas IF</t>
  </si>
  <si>
    <t>Skogås HK</t>
  </si>
  <si>
    <t>Skånela IF</t>
  </si>
  <si>
    <t>Spånga HK</t>
  </si>
  <si>
    <t>Tyresö Handboll</t>
  </si>
  <si>
    <t>Täby HBK</t>
  </si>
  <si>
    <t>Täby HBK 1</t>
  </si>
  <si>
    <t>Täby HBK 2</t>
  </si>
  <si>
    <t>Uppsala HK</t>
  </si>
  <si>
    <t>Uppsala HK 1</t>
  </si>
  <si>
    <t>Uppsala HK 2</t>
  </si>
  <si>
    <t>Vetlanda HF</t>
  </si>
  <si>
    <t>Älta IF</t>
  </si>
  <si>
    <t>klass</t>
  </si>
  <si>
    <t>BK-46</t>
  </si>
  <si>
    <t>Kärra HF Gul</t>
  </si>
  <si>
    <t>Kärra HF Svart</t>
  </si>
  <si>
    <t>RP IF Linköping 1</t>
  </si>
  <si>
    <t>RP IF Linköping 2</t>
  </si>
  <si>
    <t>Torslanda HK Vit</t>
  </si>
  <si>
    <t>Torslanda HK Röd</t>
  </si>
  <si>
    <t>Torslanda HK Blå</t>
  </si>
  <si>
    <t>Idrotten</t>
  </si>
  <si>
    <t>Klubb</t>
  </si>
  <si>
    <t>Spelare</t>
  </si>
  <si>
    <t>Deltagaravg</t>
  </si>
  <si>
    <t>F11</t>
  </si>
  <si>
    <t>F16</t>
  </si>
  <si>
    <t>Arbrå HK Blå</t>
  </si>
  <si>
    <t>Arbrå HK Vit</t>
  </si>
  <si>
    <t>F12</t>
  </si>
  <si>
    <t>F13</t>
  </si>
  <si>
    <t>F14</t>
  </si>
  <si>
    <t>P10</t>
  </si>
  <si>
    <t>P12</t>
  </si>
  <si>
    <t>F10</t>
  </si>
  <si>
    <t>P14</t>
  </si>
  <si>
    <t>P11</t>
  </si>
  <si>
    <t>P13</t>
  </si>
  <si>
    <t>GF Kroppskultur</t>
  </si>
  <si>
    <t>P16</t>
  </si>
  <si>
    <t>HK Cliff 1</t>
  </si>
  <si>
    <t>HK Cliff 2</t>
  </si>
  <si>
    <t>HK Guldkroken Hjo</t>
  </si>
  <si>
    <t>Huddinge HK Blå</t>
  </si>
  <si>
    <t>Huddinge HK Vit</t>
  </si>
  <si>
    <t>IF Swithiod</t>
  </si>
  <si>
    <t>Malmslätt Ljungsbro HF</t>
  </si>
  <si>
    <t>Nås IF</t>
  </si>
  <si>
    <t>Skå IK</t>
  </si>
  <si>
    <t>Sundsvall HK</t>
  </si>
  <si>
    <t>Summa spelare:</t>
  </si>
  <si>
    <t xml:space="preserve">Summa spelare: </t>
  </si>
  <si>
    <t>Hus 3</t>
  </si>
  <si>
    <t>Fritidsrum (4)</t>
  </si>
  <si>
    <t>Aula (1tr upp)</t>
  </si>
  <si>
    <t>Hus 4 (Bottenvån.)</t>
  </si>
  <si>
    <t>Hus 4 (Vån. 1)</t>
  </si>
  <si>
    <t>Hus 8</t>
  </si>
  <si>
    <t>Gympasal</t>
  </si>
  <si>
    <t>Hus 2</t>
  </si>
  <si>
    <t>Hus 2 (Vån. 2)</t>
  </si>
  <si>
    <t>Hus 7</t>
  </si>
  <si>
    <t xml:space="preserve">Telefon Vaktmästare Per Eriksson 021-390940 </t>
  </si>
  <si>
    <t>Max Antal</t>
  </si>
  <si>
    <t>Telefon Vaktmästare  Mats Elmerfors 021-390683</t>
  </si>
  <si>
    <t>Max antal</t>
  </si>
  <si>
    <t>Telefon Vaktmästare Krister Wuopio 021-398397</t>
  </si>
  <si>
    <t>Fredriksberg 1-2 (f.d. Lövhagsskolan)</t>
  </si>
  <si>
    <t>Gymnastiksal</t>
  </si>
  <si>
    <t>Telefon Vaktmästare  Krister Wuopio 021-398397</t>
  </si>
  <si>
    <t>Telefon Vaktmästare Ademir 021-398902</t>
  </si>
  <si>
    <t xml:space="preserve">Telefon Vaktmästare Benny 021-394480 </t>
  </si>
  <si>
    <t>Telefon Vaktmästare 021-397838</t>
  </si>
  <si>
    <t>Telefon Vaktmästare Jens Deltér 021-394207</t>
  </si>
  <si>
    <t>Högra</t>
  </si>
  <si>
    <t>Telefon Vaktmästare Jonny Rödlund 0765692185</t>
  </si>
  <si>
    <t>Hammarby IF HF (bad och Värme)</t>
  </si>
  <si>
    <t>F10, F12</t>
  </si>
  <si>
    <t>2120 Ledarrum</t>
  </si>
  <si>
    <t>F11 + F13</t>
  </si>
  <si>
    <t>Huddinge HK +1, 2</t>
  </si>
  <si>
    <t>Telefon Vaktmästare Sten 390408</t>
  </si>
  <si>
    <t>B-Trapphus bortre</t>
  </si>
  <si>
    <t>B-Trapphus mitt</t>
  </si>
  <si>
    <t>Telefon Vaktmästare  Mats 076-5692199</t>
  </si>
  <si>
    <t>Jympasal</t>
  </si>
  <si>
    <t>Lövängsskolan</t>
  </si>
  <si>
    <t>Telefon Vaktmästare Dieter 0723355181</t>
  </si>
  <si>
    <t>Rönnen</t>
  </si>
  <si>
    <t>Norra Vallby</t>
  </si>
  <si>
    <t>Telefon Vaktmästare 021-393039</t>
  </si>
  <si>
    <t>Skolan</t>
  </si>
  <si>
    <t>OBS! Ni som hyr Lövängens Gymnastiksal. måste ha Bomnyckel för att komma in. Hör av er till malin.skure@vasteras.se</t>
  </si>
  <si>
    <t>Telefon Vaktmästare Martin Astfors 021-394503</t>
  </si>
  <si>
    <t>27 .</t>
  </si>
  <si>
    <t>Går ej att låsa dörren</t>
  </si>
  <si>
    <t>Går ej att låsa dörren = utrymningsväg</t>
  </si>
  <si>
    <t>Gamla Gymnastiksalen</t>
  </si>
  <si>
    <t>Telefon Vaktmästare Magnus 021-393437</t>
  </si>
  <si>
    <t>E105</t>
  </si>
  <si>
    <t>E106</t>
  </si>
  <si>
    <t>E111</t>
  </si>
  <si>
    <t>E112</t>
  </si>
  <si>
    <t>B126</t>
  </si>
  <si>
    <t>B127</t>
  </si>
  <si>
    <t>Telefon Vaktmästare Thomas Persson 021-394254 + Olle Larsson 021-394252</t>
  </si>
  <si>
    <t>IK Sävehof FÖ 1, 2, 3 + VU 1, 2</t>
  </si>
  <si>
    <t>Finns att tillgå v.b för ledare</t>
  </si>
  <si>
    <t>Eksjö BK 2008- Ella Industrier</t>
  </si>
  <si>
    <t>Eksjö BK 1 +  2</t>
  </si>
  <si>
    <t>IK Sävehof Ö 1, 2 + VU 1, 2</t>
  </si>
  <si>
    <t>IK Sävehof PF 1, 2</t>
  </si>
  <si>
    <t>Eksjö BK + 1, 2 + Svart, Vit, Grön</t>
  </si>
  <si>
    <t>Eksjö BK Bad och Värme</t>
  </si>
  <si>
    <t>F13, F12, F10</t>
  </si>
  <si>
    <t>Eksjö BK Ella Industrier</t>
  </si>
  <si>
    <t>Eksjö BK 2 Bad och Värme</t>
  </si>
  <si>
    <t>Eksjö BK 1 Bad och Värme</t>
  </si>
  <si>
    <t>Telefon Vaktmästare Sebastian 021- 396270</t>
  </si>
  <si>
    <t>Torslanda HK Röd + Blå</t>
  </si>
  <si>
    <t>Torslanda HK 2</t>
  </si>
  <si>
    <t>Torslanda HK 1</t>
  </si>
  <si>
    <t>Önnered HK Grön</t>
  </si>
  <si>
    <t>Önnered HK Vit</t>
  </si>
  <si>
    <t>Önnered HK Svart</t>
  </si>
  <si>
    <t>Önnered HK 1</t>
  </si>
  <si>
    <t>Önnered HK 2</t>
  </si>
  <si>
    <t>P11, P12</t>
  </si>
  <si>
    <t>P12, 13, 14</t>
  </si>
  <si>
    <t>Bussfri skola</t>
  </si>
  <si>
    <t xml:space="preserve">RP IF Linköping </t>
  </si>
  <si>
    <t>Flisa AIL Bad och värme</t>
  </si>
  <si>
    <t>Flisa AIL Bad och Värme</t>
  </si>
  <si>
    <t>Flisa AIL ledare</t>
  </si>
  <si>
    <t>F11, F16</t>
  </si>
  <si>
    <t>Sundsvall HK Bad och Värme</t>
  </si>
  <si>
    <t>F10, 13, 16</t>
  </si>
  <si>
    <t>Årsta AIK HF, 1, 2, Blå</t>
  </si>
  <si>
    <t>Vetlanda HF, Ella Industrier</t>
  </si>
  <si>
    <t xml:space="preserve"> HP Skövde 90</t>
  </si>
  <si>
    <t>P10, P11, P12, P14</t>
  </si>
  <si>
    <t>P10, P12, P13</t>
  </si>
  <si>
    <t>Tyresö Handboll + 1,2</t>
  </si>
  <si>
    <t>Uppsala HK N</t>
  </si>
  <si>
    <t>Skara HK Ella Industrier</t>
  </si>
  <si>
    <t>P12, P13</t>
  </si>
  <si>
    <t>Skara HK + 1, 2</t>
  </si>
  <si>
    <t>F13, F16</t>
  </si>
  <si>
    <t>Härnösand HK 1</t>
  </si>
  <si>
    <t>Härnösand HK 2</t>
  </si>
  <si>
    <t>HK Country Bad och Värme</t>
  </si>
  <si>
    <t>P13, P14</t>
  </si>
  <si>
    <t>HK Country + Röd, Svart</t>
  </si>
  <si>
    <t>Spånga HK Blå</t>
  </si>
  <si>
    <t>Parfgas IF</t>
  </si>
  <si>
    <t>F13, F14</t>
  </si>
  <si>
    <t>Gustavsbergss IF HK</t>
  </si>
  <si>
    <t>Gustavsbergss IF HK 1</t>
  </si>
  <si>
    <t>Gustavsbergss IF HK 2</t>
  </si>
  <si>
    <t>Tibro HK 1, 2</t>
  </si>
  <si>
    <t>Tibro HK</t>
  </si>
  <si>
    <t>Barkens HF</t>
  </si>
  <si>
    <t>Djurgårdshof IK</t>
  </si>
  <si>
    <t>Barkens HF + Skövde HF</t>
  </si>
  <si>
    <t>Ekerö AIK Svart</t>
  </si>
  <si>
    <t>Ekerö AIK Blå</t>
  </si>
  <si>
    <t xml:space="preserve">HK Cliff </t>
  </si>
  <si>
    <t>HK Aranäs 1</t>
  </si>
  <si>
    <t>HK Aranäs 2</t>
  </si>
  <si>
    <t>HK Aranäs 3</t>
  </si>
  <si>
    <t>Åkersberga HK</t>
  </si>
  <si>
    <t>IFK Ystad HK</t>
  </si>
  <si>
    <t>F09</t>
  </si>
  <si>
    <t>Ramsvik IF</t>
  </si>
  <si>
    <t>Sannadals SK 1</t>
  </si>
  <si>
    <t>Sannadals SK 2</t>
  </si>
  <si>
    <t>Sannadals SK 3</t>
  </si>
  <si>
    <t>Alingsås HK Vit</t>
  </si>
  <si>
    <t>Alingsås HK Blå</t>
  </si>
  <si>
    <t>För er nattpersonal</t>
  </si>
  <si>
    <t>Halmstad HF Ella Industrier</t>
  </si>
  <si>
    <t>Kramfors-Alliansen</t>
  </si>
  <si>
    <t>Nässjö HF</t>
  </si>
  <si>
    <t>BK-47</t>
  </si>
  <si>
    <t>H43 1</t>
  </si>
  <si>
    <t>H43 2</t>
  </si>
  <si>
    <t>IK Bolton 1</t>
  </si>
  <si>
    <t>IK Bolton 2</t>
  </si>
  <si>
    <t>Silwing Troja 1</t>
  </si>
  <si>
    <t>Silwing Troja 2</t>
  </si>
  <si>
    <t>Kiruna HK</t>
  </si>
  <si>
    <t>Habo HK</t>
  </si>
  <si>
    <t>Bollstanäs SK</t>
  </si>
  <si>
    <t>IF Hellton</t>
  </si>
  <si>
    <t>Ljungsbro/Malmslätt HF</t>
  </si>
  <si>
    <t>Hakefjorden HK</t>
  </si>
  <si>
    <t>Sjundeå IF</t>
  </si>
  <si>
    <t>Skara HF</t>
  </si>
  <si>
    <t>Örebro SK Ungdom</t>
  </si>
  <si>
    <t>Åbo IFK</t>
  </si>
  <si>
    <t>Hammarby IF HF 1, 2, 3</t>
  </si>
  <si>
    <t>Härnösand HK + 1, Ella Industrier</t>
  </si>
  <si>
    <t>F09, F12</t>
  </si>
  <si>
    <t>Ludvika HF</t>
  </si>
  <si>
    <t>100 pers, ingen toa</t>
  </si>
  <si>
    <t>Lugi HF 1-5</t>
  </si>
  <si>
    <t>Borlänge HK</t>
  </si>
  <si>
    <t>Hultic BK</t>
  </si>
  <si>
    <t>Ramsvik</t>
  </si>
  <si>
    <t>Härryda</t>
  </si>
  <si>
    <t>IFK Hedemora</t>
  </si>
  <si>
    <t>IK Cyrus</t>
  </si>
  <si>
    <t>Ekerö AIK</t>
  </si>
  <si>
    <t>F13, F14, F16</t>
  </si>
  <si>
    <t>Strands IF - Svart, Vit</t>
  </si>
  <si>
    <t>Rösegårdsskolan</t>
  </si>
  <si>
    <t>Papaya</t>
  </si>
  <si>
    <t>Ledarrum</t>
  </si>
  <si>
    <t>Telefon Vaktmästare Tommy 021-396146</t>
  </si>
  <si>
    <t>Aula</t>
  </si>
  <si>
    <t>Arbrå HK 1 + 2</t>
  </si>
  <si>
    <t xml:space="preserve">IFK Nyköping + Blå </t>
  </si>
  <si>
    <t xml:space="preserve">P12, P13 </t>
  </si>
  <si>
    <t>P12, P14</t>
  </si>
  <si>
    <t>Växjö HF + 1, 2, 3</t>
  </si>
  <si>
    <t>F10, F12 +      F12</t>
  </si>
  <si>
    <t>IFK Arboga HK</t>
  </si>
  <si>
    <t>Arbrå HK 1 +2</t>
  </si>
  <si>
    <t>F13 +                   F16</t>
  </si>
  <si>
    <t>Kumla</t>
  </si>
  <si>
    <t>Buss</t>
  </si>
  <si>
    <t>x</t>
  </si>
  <si>
    <t>Arbrå HK Vit + Blå + Bad och Värme</t>
  </si>
  <si>
    <t>A1</t>
  </si>
  <si>
    <t>A2</t>
  </si>
  <si>
    <t>27A</t>
  </si>
  <si>
    <t>Dieter arbetar endast onsdagar</t>
  </si>
  <si>
    <t xml:space="preserve">Du som hyr Lövängsskolan skall ringa 0767-000777 </t>
  </si>
  <si>
    <t>Nyckel hämtas på skola och överlämnas i överenskommelse med Vaktmästare.</t>
  </si>
  <si>
    <t>Skuru IK 1</t>
  </si>
  <si>
    <t>Skuru IK 2</t>
  </si>
  <si>
    <t>Utkörning</t>
  </si>
  <si>
    <t>Ekbergsskolan</t>
  </si>
  <si>
    <t>Hultsfreds HF</t>
  </si>
  <si>
    <t>Hultsfreds HF 1</t>
  </si>
  <si>
    <t>Hultsfreds HF 2</t>
  </si>
  <si>
    <t>Alfta Handboll</t>
  </si>
  <si>
    <t>Alfta Handboll Ledare</t>
  </si>
  <si>
    <t>Alfta Handboll + Grön,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</si>
</sst>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ptos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76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0" xfId="0" applyFill="1"/>
    <xf numFmtId="0" fontId="1" fillId="0" borderId="2" xfId="0" applyFont="1" applyBorder="1" applyAlignment="1">
      <alignment vertical="center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7" fillId="0" borderId="0" xfId="0" applyFont="1"/>
    <xf numFmtId="1" fontId="7" fillId="0" borderId="0" xfId="0" applyNumberFormat="1" applyFont="1"/>
    <xf numFmtId="1" fontId="0" fillId="0" borderId="0" xfId="0" applyNumberFormat="1"/>
    <xf numFmtId="1" fontId="0" fillId="2" borderId="0" xfId="0" applyNumberFormat="1" applyFill="1"/>
    <xf numFmtId="1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0" fillId="0" borderId="8" xfId="0" applyBorder="1"/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8" fillId="0" borderId="0" xfId="0" applyFont="1"/>
    <xf numFmtId="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0" fillId="4" borderId="5" xfId="0" applyFill="1" applyBorder="1" applyAlignment="1">
      <alignment horizontal="center"/>
    </xf>
    <xf numFmtId="0" fontId="0" fillId="4" borderId="1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1" fontId="0" fillId="4" borderId="7" xfId="0" applyNumberForma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4" borderId="10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375" applyFont="1" applyAlignment="1">
      <alignment vertical="center"/>
    </xf>
    <xf numFmtId="0" fontId="13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0" fontId="0" fillId="0" borderId="6" xfId="0" applyBorder="1"/>
    <xf numFmtId="0" fontId="9" fillId="0" borderId="3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1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/>
    <xf numFmtId="0" fontId="0" fillId="0" borderId="40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3" xfId="0" applyFont="1" applyBorder="1" applyAlignment="1">
      <alignment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0" borderId="11" xfId="0" applyFont="1" applyBorder="1"/>
    <xf numFmtId="0" fontId="1" fillId="0" borderId="5" xfId="0" applyFont="1" applyBorder="1"/>
    <xf numFmtId="0" fontId="1" fillId="0" borderId="23" xfId="0" applyFont="1" applyBorder="1"/>
    <xf numFmtId="0" fontId="0" fillId="0" borderId="11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</cellXfs>
  <cellStyles count="37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malin.skure@vasteras.se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32"/>
  <sheetViews>
    <sheetView zoomScaleNormal="100" workbookViewId="0">
      <selection activeCell="M17" sqref="M17"/>
    </sheetView>
  </sheetViews>
  <sheetFormatPr defaultColWidth="11" defaultRowHeight="15.6" x14ac:dyDescent="0.3"/>
  <cols>
    <col min="1" max="1" width="7.8984375" style="1" customWidth="1"/>
    <col min="2" max="2" width="6.8984375" style="1" customWidth="1"/>
    <col min="3" max="3" width="7.69921875" style="1" customWidth="1"/>
    <col min="4" max="4" width="8.5" style="1" customWidth="1"/>
    <col min="5" max="5" width="20.09765625" style="1" customWidth="1"/>
    <col min="6" max="6" width="12.5" style="1" customWidth="1"/>
    <col min="7" max="8" width="11" style="1"/>
    <col min="9" max="9" width="7" style="1" customWidth="1"/>
    <col min="10" max="10" width="7.8984375" customWidth="1"/>
    <col min="11" max="11" width="8.5" customWidth="1"/>
    <col min="12" max="12" width="9.3984375" customWidth="1"/>
    <col min="13" max="13" width="20.19921875" customWidth="1"/>
    <col min="15" max="15" width="21.8984375" customWidth="1"/>
  </cols>
  <sheetData>
    <row r="1" spans="1:16" s="4" customFormat="1" ht="30.9" customHeight="1" x14ac:dyDescent="0.45">
      <c r="A1" s="178" t="s">
        <v>13</v>
      </c>
      <c r="B1" s="179"/>
      <c r="C1" s="179"/>
      <c r="D1" s="179"/>
      <c r="E1" s="179"/>
      <c r="F1" s="179"/>
      <c r="G1" s="179"/>
      <c r="H1" s="179"/>
      <c r="I1" s="129"/>
    </row>
    <row r="2" spans="1:16" s="2" customFormat="1" ht="38.25" customHeight="1" x14ac:dyDescent="0.3">
      <c r="A2" s="20" t="s">
        <v>17</v>
      </c>
      <c r="B2" s="20" t="s">
        <v>2</v>
      </c>
      <c r="C2" s="21" t="s">
        <v>155</v>
      </c>
      <c r="D2" s="21" t="s">
        <v>3</v>
      </c>
      <c r="E2" s="20" t="s">
        <v>4</v>
      </c>
      <c r="F2" s="20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5" t="s">
        <v>39</v>
      </c>
    </row>
    <row r="3" spans="1:16" ht="29.25" customHeight="1" x14ac:dyDescent="0.3">
      <c r="A3" s="7">
        <v>1</v>
      </c>
      <c r="B3" s="7">
        <v>1022</v>
      </c>
      <c r="C3" s="11">
        <v>50</v>
      </c>
      <c r="D3" s="7">
        <v>50</v>
      </c>
      <c r="E3" s="11" t="s">
        <v>227</v>
      </c>
      <c r="F3" s="7" t="s">
        <v>226</v>
      </c>
      <c r="G3" s="7" t="s">
        <v>29</v>
      </c>
      <c r="H3" s="7" t="s">
        <v>30</v>
      </c>
      <c r="I3" s="7"/>
      <c r="J3" s="7"/>
      <c r="K3" s="8"/>
      <c r="L3" s="8"/>
    </row>
    <row r="4" spans="1:16" ht="29.25" customHeight="1" x14ac:dyDescent="0.3">
      <c r="A4" s="7">
        <v>1</v>
      </c>
      <c r="B4" s="7">
        <v>1029</v>
      </c>
      <c r="C4" s="11">
        <v>16</v>
      </c>
      <c r="D4" s="7">
        <v>16</v>
      </c>
      <c r="E4" s="11" t="s">
        <v>139</v>
      </c>
      <c r="F4" s="7" t="s">
        <v>123</v>
      </c>
      <c r="G4" s="7" t="s">
        <v>29</v>
      </c>
      <c r="H4" s="7" t="s">
        <v>30</v>
      </c>
      <c r="I4" s="7" t="s">
        <v>321</v>
      </c>
      <c r="J4" s="7"/>
      <c r="K4" s="8"/>
      <c r="L4" s="8"/>
    </row>
    <row r="5" spans="1:16" ht="29.25" customHeight="1" x14ac:dyDescent="0.3">
      <c r="A5" s="7">
        <v>1</v>
      </c>
      <c r="B5" s="7">
        <v>1062</v>
      </c>
      <c r="C5" s="11">
        <v>15</v>
      </c>
      <c r="D5" s="7">
        <v>15</v>
      </c>
      <c r="E5" s="11" t="s">
        <v>139</v>
      </c>
      <c r="F5" s="7" t="s">
        <v>127</v>
      </c>
      <c r="G5" s="7" t="s">
        <v>29</v>
      </c>
      <c r="H5" s="7" t="s">
        <v>30</v>
      </c>
      <c r="I5" s="7" t="s">
        <v>321</v>
      </c>
      <c r="J5" s="7"/>
      <c r="K5" s="8"/>
      <c r="L5" s="8"/>
    </row>
    <row r="6" spans="1:16" ht="29.25" customHeight="1" x14ac:dyDescent="0.3">
      <c r="A6" s="7">
        <v>1</v>
      </c>
      <c r="B6" s="7">
        <v>1153</v>
      </c>
      <c r="C6" s="11">
        <v>15</v>
      </c>
      <c r="D6" s="7">
        <v>15</v>
      </c>
      <c r="E6" s="11" t="s">
        <v>132</v>
      </c>
      <c r="F6" s="7" t="s">
        <v>123</v>
      </c>
      <c r="G6" s="7" t="s">
        <v>29</v>
      </c>
      <c r="H6" s="7" t="s">
        <v>30</v>
      </c>
      <c r="I6" s="7" t="s">
        <v>321</v>
      </c>
      <c r="J6" s="7"/>
      <c r="K6" s="8"/>
      <c r="L6" s="8"/>
    </row>
    <row r="7" spans="1:16" ht="29.25" customHeight="1" x14ac:dyDescent="0.3">
      <c r="A7" s="7">
        <v>1</v>
      </c>
      <c r="B7" s="7">
        <v>1155</v>
      </c>
      <c r="C7" s="11">
        <v>15</v>
      </c>
      <c r="D7" s="7">
        <v>15</v>
      </c>
      <c r="E7" s="11" t="s">
        <v>132</v>
      </c>
      <c r="F7" s="7" t="s">
        <v>127</v>
      </c>
      <c r="G7" s="7" t="s">
        <v>29</v>
      </c>
      <c r="H7" s="7" t="s">
        <v>30</v>
      </c>
      <c r="I7" s="7" t="s">
        <v>321</v>
      </c>
      <c r="J7" s="7"/>
      <c r="K7" s="8"/>
      <c r="L7" s="8"/>
    </row>
    <row r="8" spans="1:16" ht="29.25" customHeight="1" x14ac:dyDescent="0.3">
      <c r="A8" s="7">
        <v>2</v>
      </c>
      <c r="B8" s="7">
        <v>1222</v>
      </c>
      <c r="C8" s="11">
        <v>10</v>
      </c>
      <c r="D8" s="7">
        <v>10</v>
      </c>
      <c r="E8" s="11" t="s">
        <v>225</v>
      </c>
      <c r="F8" s="7" t="s">
        <v>125</v>
      </c>
      <c r="G8" s="7" t="s">
        <v>29</v>
      </c>
      <c r="H8" s="7" t="s">
        <v>30</v>
      </c>
      <c r="I8" s="7"/>
      <c r="J8" s="7"/>
      <c r="K8" s="8"/>
      <c r="L8" s="8"/>
    </row>
    <row r="9" spans="1:16" ht="29.25" customHeight="1" x14ac:dyDescent="0.3">
      <c r="A9" s="7">
        <v>2</v>
      </c>
      <c r="B9" s="7">
        <v>1223</v>
      </c>
      <c r="C9" s="11">
        <v>14</v>
      </c>
      <c r="D9" s="7">
        <v>16</v>
      </c>
      <c r="E9" s="11" t="s">
        <v>280</v>
      </c>
      <c r="F9" s="7" t="s">
        <v>116</v>
      </c>
      <c r="G9" s="7" t="s">
        <v>29</v>
      </c>
      <c r="H9" s="7" t="s">
        <v>30</v>
      </c>
      <c r="I9" s="7" t="s">
        <v>321</v>
      </c>
      <c r="J9" s="7"/>
      <c r="K9" s="8" t="s">
        <v>26</v>
      </c>
      <c r="L9" s="8" t="s">
        <v>26</v>
      </c>
      <c r="M9" t="s">
        <v>26</v>
      </c>
    </row>
    <row r="10" spans="1:16" ht="29.25" customHeight="1" thickBot="1" x14ac:dyDescent="0.35">
      <c r="A10" s="27">
        <v>2</v>
      </c>
      <c r="B10" s="27">
        <v>1224</v>
      </c>
      <c r="C10" s="28">
        <v>14</v>
      </c>
      <c r="D10" s="27">
        <v>15</v>
      </c>
      <c r="E10" s="28" t="s">
        <v>139</v>
      </c>
      <c r="F10" s="27" t="s">
        <v>119</v>
      </c>
      <c r="G10" s="27" t="s">
        <v>29</v>
      </c>
      <c r="H10" s="27" t="s">
        <v>30</v>
      </c>
      <c r="I10" s="27" t="s">
        <v>321</v>
      </c>
      <c r="J10" s="7"/>
      <c r="K10" s="8"/>
      <c r="L10" s="8"/>
      <c r="N10" t="s">
        <v>26</v>
      </c>
      <c r="O10" t="s">
        <v>26</v>
      </c>
      <c r="P10" t="s">
        <v>26</v>
      </c>
    </row>
    <row r="11" spans="1:16" ht="29.25" customHeight="1" x14ac:dyDescent="0.3">
      <c r="A11" s="48">
        <v>2</v>
      </c>
      <c r="B11" s="49">
        <v>1233</v>
      </c>
      <c r="C11" s="50">
        <v>9</v>
      </c>
      <c r="D11" s="49">
        <v>9</v>
      </c>
      <c r="E11" s="50" t="s">
        <v>139</v>
      </c>
      <c r="F11" s="49" t="s">
        <v>120</v>
      </c>
      <c r="G11" s="49" t="s">
        <v>29</v>
      </c>
      <c r="H11" s="49" t="s">
        <v>30</v>
      </c>
      <c r="I11" s="51" t="s">
        <v>321</v>
      </c>
      <c r="J11" s="47"/>
      <c r="K11" s="8" t="s">
        <v>26</v>
      </c>
      <c r="L11" s="8"/>
      <c r="N11" t="s">
        <v>26</v>
      </c>
      <c r="O11" t="s">
        <v>26</v>
      </c>
      <c r="P11" t="s">
        <v>26</v>
      </c>
    </row>
    <row r="12" spans="1:16" ht="29.25" customHeight="1" thickBot="1" x14ac:dyDescent="0.35">
      <c r="A12" s="52">
        <v>2</v>
      </c>
      <c r="B12" s="53">
        <v>1236</v>
      </c>
      <c r="C12" s="54">
        <v>9</v>
      </c>
      <c r="D12" s="53">
        <v>10</v>
      </c>
      <c r="E12" s="54" t="s">
        <v>139</v>
      </c>
      <c r="F12" s="53" t="s">
        <v>120</v>
      </c>
      <c r="G12" s="53" t="s">
        <v>29</v>
      </c>
      <c r="H12" s="53" t="s">
        <v>30</v>
      </c>
      <c r="I12" s="55" t="s">
        <v>321</v>
      </c>
      <c r="J12" s="47"/>
      <c r="K12" s="8"/>
      <c r="L12" s="8"/>
      <c r="N12" t="s">
        <v>26</v>
      </c>
      <c r="O12" t="s">
        <v>26</v>
      </c>
      <c r="P12" t="s">
        <v>26</v>
      </c>
    </row>
    <row r="13" spans="1:16" ht="29.25" customHeight="1" x14ac:dyDescent="0.3">
      <c r="A13" s="61">
        <v>2</v>
      </c>
      <c r="B13" s="61">
        <v>1237</v>
      </c>
      <c r="C13" s="80">
        <v>9</v>
      </c>
      <c r="D13" s="61">
        <v>9</v>
      </c>
      <c r="E13" s="80" t="s">
        <v>264</v>
      </c>
      <c r="F13" s="61" t="s">
        <v>124</v>
      </c>
      <c r="G13" s="61" t="s">
        <v>29</v>
      </c>
      <c r="H13" s="61" t="s">
        <v>30</v>
      </c>
      <c r="I13" s="61"/>
      <c r="J13" s="7"/>
      <c r="K13" s="8"/>
      <c r="L13" s="8"/>
      <c r="N13" t="s">
        <v>26</v>
      </c>
      <c r="O13" t="s">
        <v>26</v>
      </c>
      <c r="P13" t="s">
        <v>26</v>
      </c>
    </row>
    <row r="14" spans="1:16" ht="29.25" customHeight="1" x14ac:dyDescent="0.3">
      <c r="A14" s="7">
        <v>2</v>
      </c>
      <c r="B14" s="7">
        <v>1188</v>
      </c>
      <c r="C14" s="11">
        <v>9</v>
      </c>
      <c r="D14" s="7">
        <v>8</v>
      </c>
      <c r="E14" s="11" t="s">
        <v>265</v>
      </c>
      <c r="F14" s="7" t="s">
        <v>124</v>
      </c>
      <c r="G14" s="7" t="s">
        <v>29</v>
      </c>
      <c r="H14" s="7" t="s">
        <v>30</v>
      </c>
      <c r="I14" s="7"/>
      <c r="J14" s="7"/>
      <c r="K14" s="8"/>
      <c r="L14" s="8"/>
    </row>
    <row r="15" spans="1:16" ht="29.25" customHeight="1" x14ac:dyDescent="0.3">
      <c r="A15" s="7">
        <v>2</v>
      </c>
      <c r="B15" s="7">
        <v>1190</v>
      </c>
      <c r="C15" s="11">
        <v>9</v>
      </c>
      <c r="D15" s="7">
        <v>8</v>
      </c>
      <c r="E15" s="11" t="s">
        <v>266</v>
      </c>
      <c r="F15" s="7" t="s">
        <v>124</v>
      </c>
      <c r="G15" s="7" t="s">
        <v>29</v>
      </c>
      <c r="H15" s="7" t="s">
        <v>30</v>
      </c>
      <c r="I15" s="7"/>
      <c r="J15" s="7"/>
      <c r="K15" s="8"/>
      <c r="L15" s="8"/>
    </row>
    <row r="16" spans="1:16" ht="29.25" customHeight="1" x14ac:dyDescent="0.3">
      <c r="A16" s="40" t="s">
        <v>140</v>
      </c>
      <c r="B16" s="41"/>
      <c r="C16" s="42">
        <f>SUM(C3:C15)</f>
        <v>194</v>
      </c>
      <c r="D16" s="43">
        <f>SUM(D3:D15)</f>
        <v>196</v>
      </c>
    </row>
    <row r="18" spans="1:11" ht="18" x14ac:dyDescent="0.3">
      <c r="A18" s="180" t="s">
        <v>161</v>
      </c>
      <c r="B18" s="181"/>
      <c r="C18" s="181"/>
      <c r="D18" s="181"/>
      <c r="E18" s="182"/>
      <c r="F18"/>
      <c r="G18"/>
      <c r="H18"/>
      <c r="I18"/>
    </row>
    <row r="21" spans="1:11" x14ac:dyDescent="0.3">
      <c r="C21" t="s">
        <v>26</v>
      </c>
      <c r="D21" t="s">
        <v>26</v>
      </c>
      <c r="E21" t="s">
        <v>26</v>
      </c>
      <c r="F21" s="24" t="s">
        <v>26</v>
      </c>
      <c r="G21" s="24" t="s">
        <v>26</v>
      </c>
      <c r="H21" s="24" t="s">
        <v>26</v>
      </c>
      <c r="I21" s="24"/>
      <c r="J21" s="24" t="s">
        <v>26</v>
      </c>
      <c r="K21" s="24" t="s">
        <v>26</v>
      </c>
    </row>
    <row r="22" spans="1:11" x14ac:dyDescent="0.3">
      <c r="D22"/>
      <c r="E22"/>
      <c r="F22"/>
      <c r="G22"/>
      <c r="H22"/>
      <c r="I22"/>
    </row>
    <row r="23" spans="1:11" x14ac:dyDescent="0.3">
      <c r="C23"/>
      <c r="D23"/>
      <c r="E23"/>
      <c r="F23"/>
      <c r="G23"/>
      <c r="H23"/>
      <c r="I23"/>
    </row>
    <row r="24" spans="1:11" x14ac:dyDescent="0.3">
      <c r="C24"/>
      <c r="D24"/>
      <c r="E24"/>
      <c r="F24"/>
      <c r="G24"/>
      <c r="H24"/>
      <c r="I24"/>
    </row>
    <row r="25" spans="1:11" x14ac:dyDescent="0.3">
      <c r="C25"/>
      <c r="D25"/>
      <c r="E25"/>
      <c r="F25"/>
      <c r="G25"/>
      <c r="H25"/>
      <c r="I25"/>
    </row>
    <row r="26" spans="1:11" x14ac:dyDescent="0.3">
      <c r="C26"/>
      <c r="D26"/>
      <c r="E26"/>
      <c r="F26"/>
      <c r="G26"/>
      <c r="H26"/>
      <c r="I26"/>
    </row>
    <row r="27" spans="1:11" x14ac:dyDescent="0.3">
      <c r="C27"/>
      <c r="D27"/>
      <c r="E27"/>
      <c r="F27"/>
      <c r="G27"/>
      <c r="H27"/>
      <c r="I27"/>
    </row>
    <row r="28" spans="1:11" x14ac:dyDescent="0.3">
      <c r="C28"/>
      <c r="D28"/>
      <c r="E28"/>
      <c r="F28"/>
      <c r="G28"/>
      <c r="H28"/>
      <c r="I28"/>
    </row>
    <row r="29" spans="1:11" x14ac:dyDescent="0.3">
      <c r="C29"/>
      <c r="D29"/>
      <c r="E29"/>
      <c r="F29"/>
      <c r="G29"/>
      <c r="H29"/>
      <c r="I29"/>
    </row>
    <row r="30" spans="1:11" x14ac:dyDescent="0.3">
      <c r="C30"/>
      <c r="D30"/>
      <c r="E30"/>
      <c r="F30"/>
      <c r="G30"/>
      <c r="H30"/>
      <c r="I30"/>
    </row>
    <row r="31" spans="1:11" x14ac:dyDescent="0.3">
      <c r="C31"/>
      <c r="D31"/>
      <c r="E31"/>
      <c r="F31"/>
      <c r="G31"/>
      <c r="H31"/>
      <c r="I31"/>
    </row>
    <row r="32" spans="1:11" x14ac:dyDescent="0.3">
      <c r="C32"/>
      <c r="D32"/>
      <c r="E32"/>
      <c r="F32"/>
      <c r="G32"/>
      <c r="H32"/>
      <c r="I32"/>
    </row>
  </sheetData>
  <mergeCells count="2">
    <mergeCell ref="A1:H1"/>
    <mergeCell ref="A18:E18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N29"/>
  <sheetViews>
    <sheetView topLeftCell="A7" workbookViewId="0">
      <selection activeCell="M22" sqref="M22"/>
    </sheetView>
  </sheetViews>
  <sheetFormatPr defaultColWidth="11" defaultRowHeight="15.6" x14ac:dyDescent="0.3"/>
  <cols>
    <col min="1" max="1" width="11" style="1"/>
    <col min="2" max="2" width="8.19921875" style="1" bestFit="1" customWidth="1"/>
    <col min="3" max="3" width="8.19921875" style="1" customWidth="1"/>
    <col min="4" max="4" width="7.19921875" style="1" customWidth="1"/>
    <col min="5" max="5" width="20.59765625" style="1" customWidth="1"/>
    <col min="6" max="6" width="10.19921875" style="1" customWidth="1"/>
    <col min="7" max="8" width="11" style="1"/>
    <col min="9" max="9" width="7.19921875" style="1" customWidth="1"/>
    <col min="10" max="10" width="7.59765625" customWidth="1"/>
    <col min="11" max="11" width="8.5" customWidth="1"/>
    <col min="12" max="12" width="8.19921875" customWidth="1"/>
    <col min="13" max="13" width="21.09765625" customWidth="1"/>
  </cols>
  <sheetData>
    <row r="1" spans="1:14" s="4" customFormat="1" ht="30.9" customHeight="1" x14ac:dyDescent="0.45">
      <c r="A1" s="178" t="s">
        <v>0</v>
      </c>
      <c r="B1" s="179"/>
      <c r="C1" s="179"/>
      <c r="D1" s="179"/>
      <c r="E1" s="179"/>
      <c r="F1" s="179"/>
      <c r="G1" s="179"/>
      <c r="H1" s="179"/>
      <c r="I1" s="129"/>
    </row>
    <row r="2" spans="1:14" s="2" customFormat="1" ht="38.25" customHeight="1" x14ac:dyDescent="0.3">
      <c r="A2" s="20" t="s">
        <v>17</v>
      </c>
      <c r="B2" s="20" t="s">
        <v>2</v>
      </c>
      <c r="C2" s="21" t="s">
        <v>153</v>
      </c>
      <c r="D2" s="21" t="s">
        <v>3</v>
      </c>
      <c r="E2" s="20" t="s">
        <v>4</v>
      </c>
      <c r="F2" s="20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9" t="s">
        <v>39</v>
      </c>
    </row>
    <row r="3" spans="1:14" ht="38.25" customHeight="1" x14ac:dyDescent="0.3">
      <c r="A3" s="7" t="s">
        <v>24</v>
      </c>
      <c r="B3" s="7">
        <v>1405</v>
      </c>
      <c r="C3" s="11">
        <v>12</v>
      </c>
      <c r="D3" s="7">
        <v>12</v>
      </c>
      <c r="E3" s="11" t="s">
        <v>267</v>
      </c>
      <c r="F3" s="7" t="s">
        <v>123</v>
      </c>
      <c r="G3" s="7" t="s">
        <v>29</v>
      </c>
      <c r="H3" s="7" t="s">
        <v>30</v>
      </c>
      <c r="I3" s="7"/>
      <c r="J3" s="7"/>
      <c r="K3" s="8"/>
      <c r="L3" s="8"/>
    </row>
    <row r="4" spans="1:14" ht="38.25" customHeight="1" x14ac:dyDescent="0.3">
      <c r="A4" s="7"/>
      <c r="B4" s="7">
        <v>1408</v>
      </c>
      <c r="C4" s="11">
        <v>12</v>
      </c>
      <c r="D4" s="7">
        <v>12</v>
      </c>
      <c r="E4" s="11" t="s">
        <v>268</v>
      </c>
      <c r="F4" s="7" t="s">
        <v>123</v>
      </c>
      <c r="G4" s="7" t="s">
        <v>29</v>
      </c>
      <c r="H4" s="7" t="s">
        <v>30</v>
      </c>
      <c r="I4" s="7"/>
      <c r="J4" s="7"/>
      <c r="K4" s="8"/>
      <c r="L4" s="8"/>
    </row>
    <row r="5" spans="1:14" ht="38.25" customHeight="1" x14ac:dyDescent="0.3">
      <c r="A5" s="7"/>
      <c r="B5" s="7">
        <v>1412</v>
      </c>
      <c r="C5" s="11">
        <v>12</v>
      </c>
      <c r="D5" s="7">
        <v>12</v>
      </c>
      <c r="E5" s="11" t="s">
        <v>282</v>
      </c>
      <c r="F5" s="7" t="s">
        <v>121</v>
      </c>
      <c r="G5" s="7" t="s">
        <v>29</v>
      </c>
      <c r="H5" s="7" t="s">
        <v>30</v>
      </c>
      <c r="I5" s="7"/>
      <c r="J5" s="7"/>
      <c r="K5" s="8"/>
      <c r="L5" s="8"/>
    </row>
    <row r="6" spans="1:14" ht="38.25" customHeight="1" x14ac:dyDescent="0.3">
      <c r="A6" s="7"/>
      <c r="B6" s="7">
        <v>1417</v>
      </c>
      <c r="C6" s="11">
        <v>13</v>
      </c>
      <c r="D6" s="7">
        <v>15</v>
      </c>
      <c r="E6" s="11" t="s">
        <v>287</v>
      </c>
      <c r="F6" s="7" t="s">
        <v>120</v>
      </c>
      <c r="G6" s="7" t="s">
        <v>29</v>
      </c>
      <c r="H6" s="7" t="s">
        <v>30</v>
      </c>
      <c r="I6" s="7" t="s">
        <v>321</v>
      </c>
      <c r="J6" s="7"/>
      <c r="K6" s="8"/>
      <c r="L6" s="8"/>
    </row>
    <row r="7" spans="1:14" ht="38.25" customHeight="1" x14ac:dyDescent="0.3">
      <c r="A7" s="7"/>
      <c r="B7" s="7">
        <v>1304</v>
      </c>
      <c r="C7" s="11">
        <v>13</v>
      </c>
      <c r="D7" s="7">
        <v>16</v>
      </c>
      <c r="E7" s="11" t="s">
        <v>261</v>
      </c>
      <c r="F7" s="7" t="s">
        <v>120</v>
      </c>
      <c r="G7" s="7" t="s">
        <v>29</v>
      </c>
      <c r="H7" s="12" t="s">
        <v>30</v>
      </c>
      <c r="I7" s="7"/>
      <c r="J7" s="7"/>
      <c r="K7" s="8"/>
      <c r="L7" s="8"/>
    </row>
    <row r="8" spans="1:14" ht="38.25" customHeight="1" x14ac:dyDescent="0.3">
      <c r="A8" s="7"/>
      <c r="B8" s="7">
        <v>1307</v>
      </c>
      <c r="C8" s="11">
        <v>13</v>
      </c>
      <c r="D8" s="7">
        <v>13</v>
      </c>
      <c r="E8" s="11" t="s">
        <v>261</v>
      </c>
      <c r="F8" s="7" t="s">
        <v>123</v>
      </c>
      <c r="G8" s="7" t="s">
        <v>29</v>
      </c>
      <c r="H8" s="12" t="s">
        <v>30</v>
      </c>
      <c r="I8" s="7"/>
      <c r="J8" s="7"/>
      <c r="K8" s="8"/>
      <c r="L8" s="8"/>
    </row>
    <row r="9" spans="1:14" ht="38.25" customHeight="1" thickBot="1" x14ac:dyDescent="0.35">
      <c r="A9" s="27"/>
      <c r="B9" s="27">
        <v>1311</v>
      </c>
      <c r="C9" s="28">
        <v>13</v>
      </c>
      <c r="D9" s="27"/>
      <c r="E9" s="28"/>
      <c r="F9" s="27"/>
      <c r="G9" s="27" t="s">
        <v>29</v>
      </c>
      <c r="H9" s="104" t="s">
        <v>30</v>
      </c>
      <c r="I9" s="7"/>
      <c r="J9" s="7"/>
      <c r="K9" s="8"/>
      <c r="L9" s="8"/>
    </row>
    <row r="10" spans="1:14" ht="38.25" customHeight="1" x14ac:dyDescent="0.3">
      <c r="A10" s="48" t="s">
        <v>25</v>
      </c>
      <c r="B10" s="49">
        <v>2405</v>
      </c>
      <c r="C10" s="50">
        <v>12</v>
      </c>
      <c r="D10" s="49">
        <v>11</v>
      </c>
      <c r="E10" s="50" t="s">
        <v>281</v>
      </c>
      <c r="F10" s="49" t="s">
        <v>120</v>
      </c>
      <c r="G10" s="49" t="s">
        <v>29</v>
      </c>
      <c r="H10" s="105" t="s">
        <v>30</v>
      </c>
      <c r="I10" s="7"/>
      <c r="J10" s="7"/>
      <c r="K10" s="8"/>
      <c r="L10" s="8"/>
    </row>
    <row r="11" spans="1:14" ht="38.25" customHeight="1" thickBot="1" x14ac:dyDescent="0.35">
      <c r="A11" s="52"/>
      <c r="B11" s="53">
        <v>2408</v>
      </c>
      <c r="C11" s="54">
        <v>12</v>
      </c>
      <c r="D11" s="53">
        <v>11</v>
      </c>
      <c r="E11" s="54" t="s">
        <v>281</v>
      </c>
      <c r="F11" s="53" t="s">
        <v>120</v>
      </c>
      <c r="G11" s="53" t="s">
        <v>29</v>
      </c>
      <c r="H11" s="106" t="s">
        <v>30</v>
      </c>
      <c r="I11" s="7"/>
      <c r="J11" s="7"/>
      <c r="K11" s="8"/>
      <c r="L11" s="8"/>
    </row>
    <row r="12" spans="1:14" ht="38.25" customHeight="1" x14ac:dyDescent="0.3">
      <c r="A12" s="61"/>
      <c r="B12" s="62">
        <v>2401</v>
      </c>
      <c r="C12" s="85"/>
      <c r="D12" s="62"/>
      <c r="E12" s="85" t="s">
        <v>269</v>
      </c>
      <c r="F12" s="61"/>
      <c r="G12" s="61"/>
      <c r="H12" s="65"/>
      <c r="I12" s="7"/>
      <c r="J12" s="7"/>
      <c r="K12" s="8"/>
      <c r="L12" s="8"/>
    </row>
    <row r="13" spans="1:14" ht="38.25" customHeight="1" x14ac:dyDescent="0.3">
      <c r="A13" s="7"/>
      <c r="B13" s="7">
        <v>2304</v>
      </c>
      <c r="C13" s="11">
        <v>13</v>
      </c>
      <c r="D13" s="7">
        <v>13</v>
      </c>
      <c r="E13" s="11" t="s">
        <v>272</v>
      </c>
      <c r="F13" s="7" t="s">
        <v>121</v>
      </c>
      <c r="G13" s="7" t="s">
        <v>29</v>
      </c>
      <c r="H13" s="12" t="s">
        <v>30</v>
      </c>
      <c r="I13" s="7"/>
      <c r="J13" s="7"/>
      <c r="K13" s="8"/>
      <c r="L13" s="8" t="s">
        <v>26</v>
      </c>
      <c r="M13" t="s">
        <v>26</v>
      </c>
      <c r="N13" t="s">
        <v>26</v>
      </c>
    </row>
    <row r="14" spans="1:14" ht="38.25" customHeight="1" x14ac:dyDescent="0.3">
      <c r="A14" s="7"/>
      <c r="B14" s="7"/>
      <c r="C14" s="11"/>
      <c r="D14" s="7"/>
      <c r="E14" s="11"/>
      <c r="F14" s="7"/>
      <c r="G14" s="7"/>
      <c r="H14" s="12"/>
      <c r="I14" s="7"/>
      <c r="J14" s="7"/>
      <c r="K14" s="8"/>
      <c r="L14" s="8"/>
    </row>
    <row r="15" spans="1:14" ht="38.25" customHeight="1" x14ac:dyDescent="0.3">
      <c r="A15" s="20" t="s">
        <v>17</v>
      </c>
      <c r="B15" s="20" t="s">
        <v>2</v>
      </c>
      <c r="C15" s="21" t="s">
        <v>153</v>
      </c>
      <c r="D15" s="21" t="s">
        <v>3</v>
      </c>
      <c r="E15" s="20" t="s">
        <v>4</v>
      </c>
      <c r="F15" s="20" t="s">
        <v>78</v>
      </c>
      <c r="G15" s="20" t="s">
        <v>5</v>
      </c>
      <c r="H15" s="20" t="s">
        <v>6</v>
      </c>
      <c r="I15" s="20" t="s">
        <v>320</v>
      </c>
      <c r="J15" s="6" t="s">
        <v>37</v>
      </c>
      <c r="K15" s="6" t="s">
        <v>38</v>
      </c>
      <c r="L15" s="9" t="s">
        <v>39</v>
      </c>
    </row>
    <row r="16" spans="1:14" ht="38.25" customHeight="1" x14ac:dyDescent="0.3">
      <c r="A16" s="7"/>
      <c r="B16" s="7">
        <v>2307</v>
      </c>
      <c r="C16" s="11">
        <v>13</v>
      </c>
      <c r="D16" s="7">
        <v>13</v>
      </c>
      <c r="E16" s="11" t="s">
        <v>271</v>
      </c>
      <c r="F16" s="7" t="s">
        <v>116</v>
      </c>
      <c r="G16" s="7" t="s">
        <v>29</v>
      </c>
      <c r="H16" s="12" t="s">
        <v>30</v>
      </c>
      <c r="I16" s="7" t="s">
        <v>321</v>
      </c>
      <c r="J16" s="7"/>
      <c r="K16" s="8"/>
      <c r="L16" s="8"/>
    </row>
    <row r="17" spans="1:14" ht="38.25" customHeight="1" x14ac:dyDescent="0.3">
      <c r="A17" s="7"/>
      <c r="B17" s="7">
        <v>2311</v>
      </c>
      <c r="C17" s="11">
        <v>13</v>
      </c>
      <c r="D17" s="7">
        <v>13</v>
      </c>
      <c r="E17" s="11" t="s">
        <v>270</v>
      </c>
      <c r="F17" s="7" t="s">
        <v>129</v>
      </c>
      <c r="G17" s="7" t="s">
        <v>29</v>
      </c>
      <c r="H17" s="12" t="s">
        <v>30</v>
      </c>
      <c r="I17" s="7"/>
      <c r="J17" s="7"/>
      <c r="K17" s="8"/>
      <c r="L17" s="8" t="s">
        <v>26</v>
      </c>
      <c r="M17" t="s">
        <v>26</v>
      </c>
      <c r="N17" t="s">
        <v>26</v>
      </c>
    </row>
    <row r="18" spans="1:14" ht="38.25" customHeight="1" x14ac:dyDescent="0.3">
      <c r="A18" s="7"/>
      <c r="B18" s="7">
        <v>2314</v>
      </c>
      <c r="C18" s="11">
        <v>13</v>
      </c>
      <c r="D18" s="7">
        <v>14</v>
      </c>
      <c r="E18" s="11" t="s">
        <v>234</v>
      </c>
      <c r="F18" s="7" t="s">
        <v>129</v>
      </c>
      <c r="G18" s="7" t="s">
        <v>29</v>
      </c>
      <c r="H18" s="12" t="s">
        <v>30</v>
      </c>
      <c r="I18" s="7" t="s">
        <v>321</v>
      </c>
      <c r="J18" s="7"/>
      <c r="K18" s="8"/>
      <c r="L18" s="8"/>
    </row>
    <row r="19" spans="1:14" ht="38.25" customHeight="1" x14ac:dyDescent="0.3">
      <c r="A19" s="7"/>
      <c r="B19" s="7" t="s">
        <v>175</v>
      </c>
      <c r="C19" s="11">
        <v>50</v>
      </c>
      <c r="D19" s="7">
        <v>50</v>
      </c>
      <c r="E19" s="11" t="s">
        <v>236</v>
      </c>
      <c r="F19" s="7" t="s">
        <v>235</v>
      </c>
      <c r="G19" s="7" t="s">
        <v>29</v>
      </c>
      <c r="H19" s="7" t="s">
        <v>30</v>
      </c>
      <c r="I19" s="7" t="s">
        <v>321</v>
      </c>
      <c r="J19" s="7"/>
      <c r="K19" s="8"/>
      <c r="L19" s="8"/>
    </row>
    <row r="20" spans="1:14" ht="30.75" customHeight="1" x14ac:dyDescent="0.3">
      <c r="A20" s="14" t="s">
        <v>140</v>
      </c>
      <c r="B20" s="30"/>
      <c r="C20" s="31">
        <f>SUM(C3:C19)</f>
        <v>214</v>
      </c>
      <c r="D20" s="32">
        <f>SUM(D3:D19)</f>
        <v>205</v>
      </c>
    </row>
    <row r="21" spans="1:14" ht="20.100000000000001" customHeight="1" x14ac:dyDescent="0.3"/>
    <row r="22" spans="1:14" s="3" customFormat="1" ht="24" customHeight="1" x14ac:dyDescent="0.35">
      <c r="A22" s="180" t="s">
        <v>208</v>
      </c>
      <c r="B22" s="181"/>
      <c r="C22" s="181"/>
      <c r="D22" s="181"/>
      <c r="E22" s="181"/>
      <c r="F22" s="181"/>
      <c r="G22" s="181"/>
      <c r="H22" s="182"/>
      <c r="I22" s="130"/>
    </row>
    <row r="25" spans="1:14" x14ac:dyDescent="0.3">
      <c r="C25"/>
      <c r="D25"/>
      <c r="E25"/>
      <c r="F25"/>
      <c r="G25"/>
      <c r="H25"/>
      <c r="I25"/>
    </row>
    <row r="26" spans="1:14" x14ac:dyDescent="0.3">
      <c r="C26"/>
      <c r="D26"/>
      <c r="E26"/>
      <c r="F26"/>
      <c r="G26"/>
      <c r="H26"/>
      <c r="I26"/>
    </row>
    <row r="27" spans="1:14" x14ac:dyDescent="0.3">
      <c r="C27"/>
      <c r="D27"/>
      <c r="E27"/>
      <c r="F27"/>
      <c r="G27"/>
      <c r="H27"/>
      <c r="I27"/>
    </row>
    <row r="28" spans="1:14" x14ac:dyDescent="0.3">
      <c r="C28"/>
      <c r="D28"/>
      <c r="E28"/>
      <c r="F28"/>
      <c r="G28"/>
      <c r="H28"/>
      <c r="I28"/>
    </row>
    <row r="29" spans="1:14" x14ac:dyDescent="0.3">
      <c r="C29"/>
      <c r="D29"/>
      <c r="E29"/>
      <c r="F29"/>
      <c r="G29"/>
      <c r="H29"/>
      <c r="I29"/>
    </row>
  </sheetData>
  <mergeCells count="2">
    <mergeCell ref="A1:H1"/>
    <mergeCell ref="A22:H22"/>
  </mergeCells>
  <phoneticPr fontId="4" type="noConversion"/>
  <printOptions gridLines="1"/>
  <pageMargins left="0.75" right="0.75" top="0.41" bottom="0.4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24"/>
  <sheetViews>
    <sheetView zoomScale="109" workbookViewId="0">
      <selection sqref="A1:M15"/>
    </sheetView>
  </sheetViews>
  <sheetFormatPr defaultColWidth="11" defaultRowHeight="15.6" x14ac:dyDescent="0.3"/>
  <cols>
    <col min="1" max="1" width="8.59765625" style="1" customWidth="1"/>
    <col min="2" max="2" width="6.3984375" style="1" customWidth="1"/>
    <col min="3" max="3" width="7.5" style="18" customWidth="1"/>
    <col min="4" max="4" width="8.3984375" style="1" customWidth="1"/>
    <col min="5" max="5" width="20.19921875" style="1" bestFit="1" customWidth="1"/>
    <col min="6" max="6" width="15.5" style="1" customWidth="1"/>
    <col min="7" max="7" width="9.5" style="1" customWidth="1"/>
    <col min="8" max="8" width="10.3984375" style="1" bestFit="1" customWidth="1"/>
    <col min="9" max="9" width="8.8984375" style="1" customWidth="1"/>
    <col min="10" max="10" width="8.09765625" customWidth="1"/>
    <col min="11" max="11" width="7.69921875" customWidth="1"/>
    <col min="12" max="12" width="8.5" customWidth="1"/>
  </cols>
  <sheetData>
    <row r="1" spans="1:12" s="4" customFormat="1" ht="30.9" customHeight="1" x14ac:dyDescent="0.45">
      <c r="A1" s="178" t="s">
        <v>9</v>
      </c>
      <c r="B1" s="179"/>
      <c r="C1" s="179"/>
      <c r="D1" s="179"/>
      <c r="E1" s="179"/>
      <c r="F1" s="179"/>
      <c r="G1" s="179"/>
      <c r="H1" s="179"/>
      <c r="I1" s="129"/>
    </row>
    <row r="2" spans="1:12" s="123" customFormat="1" ht="38.25" customHeight="1" x14ac:dyDescent="0.3">
      <c r="A2" s="21" t="s">
        <v>1</v>
      </c>
      <c r="B2" s="21" t="s">
        <v>2</v>
      </c>
      <c r="C2" s="21" t="s">
        <v>153</v>
      </c>
      <c r="D2" s="21" t="s">
        <v>3</v>
      </c>
      <c r="E2" s="21" t="s">
        <v>4</v>
      </c>
      <c r="F2" s="21" t="s">
        <v>78</v>
      </c>
      <c r="G2" s="21" t="s">
        <v>5</v>
      </c>
      <c r="H2" s="21" t="s">
        <v>6</v>
      </c>
      <c r="I2" s="21" t="s">
        <v>320</v>
      </c>
      <c r="J2" s="6" t="s">
        <v>37</v>
      </c>
      <c r="K2" s="6" t="s">
        <v>38</v>
      </c>
      <c r="L2" s="113" t="s">
        <v>39</v>
      </c>
    </row>
    <row r="3" spans="1:12" ht="38.25" customHeight="1" x14ac:dyDescent="0.3">
      <c r="A3" s="7" t="s">
        <v>31</v>
      </c>
      <c r="B3" s="7">
        <v>104</v>
      </c>
      <c r="C3" s="11">
        <v>13</v>
      </c>
      <c r="D3" s="7">
        <v>13</v>
      </c>
      <c r="E3" s="11" t="s">
        <v>215</v>
      </c>
      <c r="F3" s="7" t="s">
        <v>119</v>
      </c>
      <c r="G3" s="7" t="s">
        <v>29</v>
      </c>
      <c r="H3" s="7" t="s">
        <v>30</v>
      </c>
      <c r="I3" s="7" t="s">
        <v>321</v>
      </c>
      <c r="J3" s="7"/>
      <c r="K3" s="8"/>
      <c r="L3" s="8"/>
    </row>
    <row r="4" spans="1:12" ht="38.25" customHeight="1" x14ac:dyDescent="0.3">
      <c r="A4" s="7"/>
      <c r="B4" s="7">
        <v>108</v>
      </c>
      <c r="C4" s="11">
        <v>13</v>
      </c>
      <c r="D4" s="7">
        <v>14</v>
      </c>
      <c r="E4" s="11" t="s">
        <v>216</v>
      </c>
      <c r="F4" s="7" t="s">
        <v>119</v>
      </c>
      <c r="G4" s="7" t="s">
        <v>29</v>
      </c>
      <c r="H4" s="7" t="s">
        <v>36</v>
      </c>
      <c r="I4" s="7" t="s">
        <v>321</v>
      </c>
      <c r="J4" s="7"/>
      <c r="K4" s="8"/>
      <c r="L4" s="8"/>
    </row>
    <row r="5" spans="1:12" ht="38.25" customHeight="1" x14ac:dyDescent="0.3">
      <c r="A5" s="7"/>
      <c r="B5" s="7">
        <v>116</v>
      </c>
      <c r="C5" s="11">
        <v>9</v>
      </c>
      <c r="D5" s="7">
        <v>10</v>
      </c>
      <c r="E5" s="11" t="s">
        <v>213</v>
      </c>
      <c r="F5" s="7" t="s">
        <v>115</v>
      </c>
      <c r="G5" s="7" t="s">
        <v>29</v>
      </c>
      <c r="H5" s="7" t="s">
        <v>36</v>
      </c>
      <c r="I5" s="7" t="s">
        <v>321</v>
      </c>
      <c r="J5" s="7"/>
      <c r="K5" s="8"/>
      <c r="L5" s="8"/>
    </row>
    <row r="6" spans="1:12" ht="38.25" customHeight="1" x14ac:dyDescent="0.3">
      <c r="A6" s="7"/>
      <c r="B6" s="7">
        <v>119</v>
      </c>
      <c r="C6" s="11">
        <v>9</v>
      </c>
      <c r="D6" s="7">
        <v>10</v>
      </c>
      <c r="E6" s="11" t="s">
        <v>214</v>
      </c>
      <c r="F6" s="7" t="s">
        <v>115</v>
      </c>
      <c r="G6" s="7" t="s">
        <v>29</v>
      </c>
      <c r="H6" s="7" t="s">
        <v>36</v>
      </c>
      <c r="I6" s="7" t="s">
        <v>321</v>
      </c>
      <c r="J6" s="7"/>
      <c r="K6" s="8"/>
      <c r="L6" s="8"/>
    </row>
    <row r="7" spans="1:12" ht="38.25" customHeight="1" x14ac:dyDescent="0.3">
      <c r="A7" s="7" t="s">
        <v>32</v>
      </c>
      <c r="B7" s="7">
        <v>115</v>
      </c>
      <c r="C7" s="11">
        <v>12</v>
      </c>
      <c r="D7" s="7">
        <v>12</v>
      </c>
      <c r="E7" s="11" t="s">
        <v>212</v>
      </c>
      <c r="F7" s="7" t="s">
        <v>126</v>
      </c>
      <c r="G7" s="7" t="s">
        <v>29</v>
      </c>
      <c r="H7" s="7" t="s">
        <v>36</v>
      </c>
      <c r="I7" s="7" t="s">
        <v>321</v>
      </c>
      <c r="J7" s="7"/>
      <c r="K7" s="8"/>
      <c r="L7" s="8"/>
    </row>
    <row r="8" spans="1:12" ht="38.25" customHeight="1" x14ac:dyDescent="0.3">
      <c r="A8" s="7"/>
      <c r="B8" s="7">
        <v>119</v>
      </c>
      <c r="C8" s="11">
        <v>12</v>
      </c>
      <c r="D8" s="7">
        <v>12</v>
      </c>
      <c r="E8" s="11" t="s">
        <v>213</v>
      </c>
      <c r="F8" s="7" t="s">
        <v>126</v>
      </c>
      <c r="G8" s="7" t="s">
        <v>29</v>
      </c>
      <c r="H8" s="7" t="s">
        <v>36</v>
      </c>
      <c r="I8" s="7" t="s">
        <v>321</v>
      </c>
      <c r="J8" s="7"/>
      <c r="K8" s="8"/>
      <c r="L8" s="8"/>
    </row>
    <row r="9" spans="1:12" ht="38.25" customHeight="1" x14ac:dyDescent="0.3">
      <c r="A9" s="7" t="s">
        <v>33</v>
      </c>
      <c r="B9" s="7">
        <v>212</v>
      </c>
      <c r="C9" s="11">
        <v>13</v>
      </c>
      <c r="D9" s="7">
        <v>11</v>
      </c>
      <c r="E9" s="11" t="s">
        <v>212</v>
      </c>
      <c r="F9" s="7" t="s">
        <v>115</v>
      </c>
      <c r="G9" s="7" t="s">
        <v>29</v>
      </c>
      <c r="H9" s="7" t="s">
        <v>36</v>
      </c>
      <c r="I9" s="7" t="s">
        <v>321</v>
      </c>
      <c r="J9" s="7"/>
      <c r="K9" s="8"/>
      <c r="L9" s="8"/>
    </row>
    <row r="10" spans="1:12" ht="38.25" customHeight="1" x14ac:dyDescent="0.3">
      <c r="A10" s="7"/>
      <c r="B10" s="7">
        <v>217</v>
      </c>
      <c r="C10" s="11">
        <v>11</v>
      </c>
      <c r="D10" s="7">
        <v>12</v>
      </c>
      <c r="E10" s="11" t="s">
        <v>212</v>
      </c>
      <c r="F10" s="7" t="s">
        <v>123</v>
      </c>
      <c r="G10" s="7" t="s">
        <v>29</v>
      </c>
      <c r="H10" s="7" t="s">
        <v>36</v>
      </c>
      <c r="I10" s="7" t="s">
        <v>321</v>
      </c>
      <c r="J10" s="7"/>
      <c r="K10" s="8"/>
      <c r="L10" s="8"/>
    </row>
    <row r="11" spans="1:12" ht="38.25" customHeight="1" x14ac:dyDescent="0.3">
      <c r="A11" s="7"/>
      <c r="B11" s="7">
        <v>221</v>
      </c>
      <c r="C11" s="11">
        <v>12</v>
      </c>
      <c r="D11" s="7">
        <v>12</v>
      </c>
      <c r="E11" s="11" t="s">
        <v>213</v>
      </c>
      <c r="F11" s="7" t="s">
        <v>123</v>
      </c>
      <c r="G11" s="7" t="s">
        <v>29</v>
      </c>
      <c r="H11" s="7" t="s">
        <v>36</v>
      </c>
      <c r="I11" s="7" t="s">
        <v>321</v>
      </c>
      <c r="J11" s="7"/>
      <c r="K11" s="8"/>
      <c r="L11" s="8"/>
    </row>
    <row r="12" spans="1:12" ht="29.25" customHeight="1" x14ac:dyDescent="0.3">
      <c r="A12" s="14" t="s">
        <v>140</v>
      </c>
      <c r="B12" s="30"/>
      <c r="C12" s="31">
        <f>SUM(C3:C11)</f>
        <v>104</v>
      </c>
      <c r="D12" s="32">
        <f>SUM(D3:D11)</f>
        <v>106</v>
      </c>
    </row>
    <row r="13" spans="1:12" ht="20.100000000000001" customHeight="1" x14ac:dyDescent="0.3"/>
    <row r="14" spans="1:12" s="3" customFormat="1" ht="24" customHeight="1" x14ac:dyDescent="0.35">
      <c r="A14" s="180" t="s">
        <v>154</v>
      </c>
      <c r="B14" s="181"/>
      <c r="C14" s="181"/>
      <c r="D14" s="181"/>
      <c r="E14" s="181"/>
      <c r="F14" s="181"/>
      <c r="G14" s="181"/>
      <c r="H14" s="182"/>
      <c r="I14" s="130"/>
    </row>
    <row r="17" spans="3:9" x14ac:dyDescent="0.3">
      <c r="C17"/>
      <c r="D17"/>
      <c r="E17"/>
      <c r="F17"/>
      <c r="G17"/>
      <c r="H17"/>
      <c r="I17"/>
    </row>
    <row r="18" spans="3:9" x14ac:dyDescent="0.3">
      <c r="C18"/>
      <c r="D18"/>
      <c r="E18"/>
      <c r="F18"/>
      <c r="G18"/>
      <c r="H18"/>
      <c r="I18"/>
    </row>
    <row r="19" spans="3:9" x14ac:dyDescent="0.3">
      <c r="C19"/>
      <c r="D19"/>
      <c r="E19"/>
      <c r="F19"/>
      <c r="G19"/>
      <c r="H19"/>
      <c r="I19"/>
    </row>
    <row r="20" spans="3:9" x14ac:dyDescent="0.3">
      <c r="C20"/>
      <c r="D20"/>
      <c r="E20"/>
      <c r="F20"/>
      <c r="G20"/>
      <c r="H20"/>
      <c r="I20"/>
    </row>
    <row r="21" spans="3:9" x14ac:dyDescent="0.3">
      <c r="C21"/>
      <c r="D21"/>
      <c r="E21"/>
      <c r="F21"/>
      <c r="G21"/>
      <c r="H21"/>
      <c r="I21"/>
    </row>
    <row r="22" spans="3:9" x14ac:dyDescent="0.3">
      <c r="C22"/>
      <c r="D22"/>
      <c r="E22"/>
      <c r="F22"/>
      <c r="G22"/>
      <c r="H22"/>
      <c r="I22"/>
    </row>
    <row r="23" spans="3:9" x14ac:dyDescent="0.3">
      <c r="C23"/>
      <c r="D23"/>
      <c r="E23"/>
      <c r="F23"/>
      <c r="G23"/>
      <c r="H23"/>
      <c r="I23"/>
    </row>
    <row r="24" spans="3:9" x14ac:dyDescent="0.3">
      <c r="C24"/>
      <c r="D24"/>
      <c r="E24"/>
      <c r="F24"/>
      <c r="G24"/>
      <c r="H24"/>
      <c r="I24"/>
    </row>
  </sheetData>
  <mergeCells count="2">
    <mergeCell ref="A1:H1"/>
    <mergeCell ref="A14:H14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L25"/>
  <sheetViews>
    <sheetView workbookViewId="0">
      <selection activeCell="R3" sqref="R3"/>
    </sheetView>
  </sheetViews>
  <sheetFormatPr defaultColWidth="11" defaultRowHeight="15.6" x14ac:dyDescent="0.3"/>
  <cols>
    <col min="1" max="1" width="9.5" style="1" customWidth="1"/>
    <col min="2" max="2" width="7" style="1" customWidth="1"/>
    <col min="3" max="3" width="7.59765625" style="1" customWidth="1"/>
    <col min="4" max="4" width="27.3984375" style="1" bestFit="1" customWidth="1"/>
    <col min="5" max="5" width="13.8984375" style="1" customWidth="1"/>
    <col min="6" max="6" width="10.19921875" style="1" customWidth="1"/>
    <col min="7" max="7" width="10.3984375" style="1" bestFit="1" customWidth="1"/>
    <col min="8" max="8" width="7.19921875" style="1" customWidth="1"/>
    <col min="9" max="9" width="8" customWidth="1"/>
    <col min="10" max="10" width="7.3984375" customWidth="1"/>
    <col min="11" max="11" width="8.5" customWidth="1"/>
    <col min="12" max="12" width="21.09765625" customWidth="1"/>
  </cols>
  <sheetData>
    <row r="1" spans="1:12" s="4" customFormat="1" ht="30.9" customHeight="1" x14ac:dyDescent="0.45">
      <c r="A1" s="183" t="s">
        <v>332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12" s="2" customFormat="1" ht="38.25" customHeight="1" x14ac:dyDescent="0.3">
      <c r="A2" s="20" t="s">
        <v>2</v>
      </c>
      <c r="B2" s="21" t="s">
        <v>155</v>
      </c>
      <c r="C2" s="21" t="s">
        <v>3</v>
      </c>
      <c r="D2" s="20" t="s">
        <v>4</v>
      </c>
      <c r="E2" s="20" t="s">
        <v>78</v>
      </c>
      <c r="F2" s="20" t="s">
        <v>5</v>
      </c>
      <c r="G2" s="20" t="s">
        <v>6</v>
      </c>
      <c r="H2" s="20" t="s">
        <v>320</v>
      </c>
      <c r="I2" s="6" t="s">
        <v>37</v>
      </c>
      <c r="J2" s="6" t="s">
        <v>38</v>
      </c>
      <c r="K2" s="9" t="s">
        <v>39</v>
      </c>
    </row>
    <row r="3" spans="1:12" ht="29.25" customHeight="1" x14ac:dyDescent="0.3">
      <c r="A3" s="7" t="s">
        <v>184</v>
      </c>
      <c r="B3" s="11">
        <v>18</v>
      </c>
      <c r="C3" s="7">
        <v>18</v>
      </c>
      <c r="D3" s="11" t="s">
        <v>205</v>
      </c>
      <c r="E3" s="7" t="s">
        <v>116</v>
      </c>
      <c r="F3" s="7" t="s">
        <v>29</v>
      </c>
      <c r="G3" s="7" t="s">
        <v>30</v>
      </c>
      <c r="H3" s="7" t="s">
        <v>321</v>
      </c>
      <c r="I3" s="7"/>
      <c r="J3" s="8"/>
      <c r="K3" s="8"/>
    </row>
    <row r="4" spans="1:12" ht="29.25" customHeight="1" x14ac:dyDescent="0.3">
      <c r="A4" s="7">
        <v>45</v>
      </c>
      <c r="B4" s="11">
        <v>18</v>
      </c>
      <c r="C4" s="7">
        <v>19</v>
      </c>
      <c r="D4" s="11" t="s">
        <v>199</v>
      </c>
      <c r="E4" s="7" t="s">
        <v>126</v>
      </c>
      <c r="F4" s="7" t="s">
        <v>29</v>
      </c>
      <c r="G4" s="7" t="s">
        <v>30</v>
      </c>
      <c r="H4" s="7" t="s">
        <v>321</v>
      </c>
      <c r="I4" s="7"/>
      <c r="J4" s="8"/>
      <c r="K4" s="8"/>
    </row>
    <row r="5" spans="1:12" ht="29.25" customHeight="1" x14ac:dyDescent="0.3">
      <c r="A5" s="7">
        <v>52</v>
      </c>
      <c r="B5" s="11">
        <v>18</v>
      </c>
      <c r="C5" s="7">
        <v>16</v>
      </c>
      <c r="D5" s="11" t="s">
        <v>203</v>
      </c>
      <c r="E5" s="7" t="s">
        <v>125</v>
      </c>
      <c r="F5" s="7" t="s">
        <v>29</v>
      </c>
      <c r="G5" s="7" t="s">
        <v>30</v>
      </c>
      <c r="H5" s="7" t="s">
        <v>321</v>
      </c>
      <c r="I5" s="7"/>
      <c r="J5" s="8"/>
      <c r="K5" s="8" t="s">
        <v>26</v>
      </c>
      <c r="L5" t="s">
        <v>26</v>
      </c>
    </row>
    <row r="6" spans="1:12" ht="29.25" customHeight="1" x14ac:dyDescent="0.3">
      <c r="A6" s="7">
        <v>74</v>
      </c>
      <c r="B6" s="11">
        <v>18</v>
      </c>
      <c r="C6" s="7">
        <v>18</v>
      </c>
      <c r="D6" s="11" t="s">
        <v>198</v>
      </c>
      <c r="E6" s="7" t="s">
        <v>129</v>
      </c>
      <c r="F6" s="7" t="s">
        <v>29</v>
      </c>
      <c r="G6" s="7" t="s">
        <v>30</v>
      </c>
      <c r="H6" s="7" t="s">
        <v>321</v>
      </c>
      <c r="I6" s="7"/>
      <c r="J6" s="8"/>
      <c r="K6" s="8"/>
    </row>
    <row r="7" spans="1:12" ht="29.25" customHeight="1" x14ac:dyDescent="0.3">
      <c r="A7" s="7">
        <v>76</v>
      </c>
      <c r="B7" s="11">
        <v>13</v>
      </c>
      <c r="C7" s="7">
        <v>11</v>
      </c>
      <c r="D7" s="11" t="s">
        <v>80</v>
      </c>
      <c r="E7" s="7" t="s">
        <v>123</v>
      </c>
      <c r="F7" s="7" t="s">
        <v>29</v>
      </c>
      <c r="G7" s="7" t="s">
        <v>30</v>
      </c>
      <c r="H7" s="7" t="s">
        <v>321</v>
      </c>
      <c r="I7" s="7"/>
      <c r="J7" s="8"/>
      <c r="K7" s="8"/>
    </row>
    <row r="8" spans="1:12" ht="29.25" customHeight="1" x14ac:dyDescent="0.3">
      <c r="A8" s="7">
        <v>80</v>
      </c>
      <c r="B8" s="11">
        <v>13</v>
      </c>
      <c r="C8" s="7">
        <v>12</v>
      </c>
      <c r="D8" s="11" t="s">
        <v>81</v>
      </c>
      <c r="E8" s="7" t="s">
        <v>123</v>
      </c>
      <c r="F8" s="7" t="s">
        <v>29</v>
      </c>
      <c r="G8" s="7" t="s">
        <v>30</v>
      </c>
      <c r="H8" s="7" t="s">
        <v>321</v>
      </c>
      <c r="I8" s="7"/>
      <c r="J8" s="8"/>
      <c r="K8" s="8"/>
    </row>
    <row r="9" spans="1:12" ht="29.25" customHeight="1" x14ac:dyDescent="0.3">
      <c r="A9" s="7">
        <v>86</v>
      </c>
      <c r="B9" s="11">
        <v>13</v>
      </c>
      <c r="C9" s="7"/>
      <c r="D9" s="11"/>
      <c r="E9" s="7"/>
      <c r="F9" s="7"/>
      <c r="G9" s="7"/>
      <c r="H9" s="7"/>
      <c r="I9" s="7" t="s">
        <v>26</v>
      </c>
      <c r="J9" s="8"/>
      <c r="K9" s="8"/>
    </row>
    <row r="10" spans="1:12" ht="29.25" customHeight="1" x14ac:dyDescent="0.3">
      <c r="A10" s="7">
        <v>103</v>
      </c>
      <c r="B10" s="11">
        <v>13</v>
      </c>
      <c r="C10" s="7">
        <v>15</v>
      </c>
      <c r="D10" s="11" t="s">
        <v>207</v>
      </c>
      <c r="E10" s="7" t="s">
        <v>121</v>
      </c>
      <c r="F10" s="7" t="s">
        <v>29</v>
      </c>
      <c r="G10" s="7" t="s">
        <v>30</v>
      </c>
      <c r="H10" s="7" t="s">
        <v>321</v>
      </c>
      <c r="I10" s="7"/>
      <c r="J10" s="8"/>
      <c r="K10" s="8"/>
    </row>
    <row r="11" spans="1:12" ht="29.25" customHeight="1" x14ac:dyDescent="0.3">
      <c r="A11" s="7">
        <v>106</v>
      </c>
      <c r="B11" s="11">
        <v>13</v>
      </c>
      <c r="C11" s="7">
        <v>15</v>
      </c>
      <c r="D11" s="11" t="s">
        <v>206</v>
      </c>
      <c r="E11" s="7" t="s">
        <v>121</v>
      </c>
      <c r="F11" s="7" t="s">
        <v>29</v>
      </c>
      <c r="G11" s="7" t="s">
        <v>30</v>
      </c>
      <c r="H11" s="7" t="s">
        <v>321</v>
      </c>
      <c r="I11" s="7"/>
      <c r="J11" s="8"/>
      <c r="K11" s="8"/>
    </row>
    <row r="12" spans="1:12" ht="29.25" customHeight="1" x14ac:dyDescent="0.3">
      <c r="A12" s="7">
        <v>110</v>
      </c>
      <c r="B12" s="11">
        <v>13</v>
      </c>
      <c r="C12" s="7">
        <v>13</v>
      </c>
      <c r="D12" s="11" t="s">
        <v>80</v>
      </c>
      <c r="E12" s="7" t="s">
        <v>115</v>
      </c>
      <c r="F12" s="7" t="s">
        <v>29</v>
      </c>
      <c r="G12" s="7" t="s">
        <v>30</v>
      </c>
      <c r="H12" s="7" t="s">
        <v>321</v>
      </c>
      <c r="I12" s="7" t="s">
        <v>26</v>
      </c>
      <c r="J12" s="8"/>
      <c r="K12" s="8"/>
    </row>
    <row r="13" spans="1:12" ht="29.25" customHeight="1" x14ac:dyDescent="0.3">
      <c r="A13" s="7">
        <v>116</v>
      </c>
      <c r="B13" s="11">
        <v>13</v>
      </c>
      <c r="C13" s="7">
        <v>13</v>
      </c>
      <c r="D13" s="11" t="s">
        <v>81</v>
      </c>
      <c r="E13" s="7" t="s">
        <v>115</v>
      </c>
      <c r="F13" s="7" t="s">
        <v>29</v>
      </c>
      <c r="G13" s="7" t="s">
        <v>30</v>
      </c>
      <c r="H13" s="7" t="s">
        <v>321</v>
      </c>
      <c r="I13" s="7"/>
      <c r="J13" s="8"/>
      <c r="K13" s="8"/>
    </row>
    <row r="14" spans="1:12" ht="29.25" customHeight="1" x14ac:dyDescent="0.3">
      <c r="A14" s="7" t="s">
        <v>48</v>
      </c>
      <c r="B14" s="11">
        <v>60</v>
      </c>
      <c r="C14" s="7">
        <v>64</v>
      </c>
      <c r="D14" s="11" t="s">
        <v>202</v>
      </c>
      <c r="E14" s="7" t="s">
        <v>204</v>
      </c>
      <c r="F14" s="7" t="s">
        <v>29</v>
      </c>
      <c r="G14" s="7" t="s">
        <v>30</v>
      </c>
      <c r="H14" s="7" t="s">
        <v>321</v>
      </c>
      <c r="I14" s="7" t="s">
        <v>26</v>
      </c>
      <c r="J14" s="8" t="s">
        <v>26</v>
      </c>
      <c r="K14" s="8"/>
    </row>
    <row r="15" spans="1:12" ht="31.2" x14ac:dyDescent="0.3">
      <c r="A15" s="177" t="s">
        <v>140</v>
      </c>
      <c r="B15" s="30">
        <f>SUM(B3:B14)</f>
        <v>223</v>
      </c>
      <c r="C15" s="33">
        <f>SUM(C3:C14)</f>
        <v>214</v>
      </c>
      <c r="D15" t="s">
        <v>26</v>
      </c>
      <c r="E15"/>
      <c r="I15" t="s">
        <v>26</v>
      </c>
      <c r="J15" t="s">
        <v>26</v>
      </c>
    </row>
    <row r="16" spans="1:12" ht="20.100000000000001" customHeight="1" x14ac:dyDescent="0.3">
      <c r="C16" s="1" t="s">
        <v>26</v>
      </c>
    </row>
    <row r="17" spans="1:8" s="3" customFormat="1" ht="24" customHeight="1" x14ac:dyDescent="0.35">
      <c r="A17" s="180" t="s">
        <v>183</v>
      </c>
      <c r="B17" s="181"/>
      <c r="C17" s="181"/>
      <c r="D17" s="181"/>
      <c r="E17" s="181"/>
      <c r="F17" s="181"/>
      <c r="G17" s="181"/>
      <c r="H17" s="182"/>
    </row>
    <row r="20" spans="1:8" x14ac:dyDescent="0.3">
      <c r="B20"/>
      <c r="C20"/>
      <c r="D20"/>
      <c r="E20"/>
      <c r="F20"/>
      <c r="G20"/>
      <c r="H20"/>
    </row>
    <row r="21" spans="1:8" x14ac:dyDescent="0.3">
      <c r="B21"/>
      <c r="C21"/>
      <c r="D21"/>
      <c r="E21"/>
      <c r="F21"/>
      <c r="G21"/>
      <c r="H21"/>
    </row>
    <row r="22" spans="1:8" x14ac:dyDescent="0.3">
      <c r="B22"/>
      <c r="C22"/>
      <c r="D22"/>
      <c r="E22"/>
      <c r="F22"/>
      <c r="G22"/>
      <c r="H22"/>
    </row>
    <row r="23" spans="1:8" x14ac:dyDescent="0.3">
      <c r="B23"/>
      <c r="C23"/>
      <c r="D23"/>
      <c r="E23"/>
      <c r="F23"/>
      <c r="G23"/>
      <c r="H23"/>
    </row>
    <row r="24" spans="1:8" x14ac:dyDescent="0.3">
      <c r="B24"/>
      <c r="C24"/>
      <c r="F24"/>
      <c r="G24"/>
      <c r="H24"/>
    </row>
    <row r="25" spans="1:8" x14ac:dyDescent="0.3">
      <c r="B25"/>
      <c r="C25"/>
      <c r="D25"/>
      <c r="E25"/>
      <c r="F25"/>
      <c r="G25"/>
      <c r="H25"/>
    </row>
  </sheetData>
  <mergeCells count="2">
    <mergeCell ref="A1:K1"/>
    <mergeCell ref="A17:H17"/>
  </mergeCells>
  <phoneticPr fontId="4" type="noConversion"/>
  <printOptions gridLines="1"/>
  <pageMargins left="0.75" right="0.75" top="0.41" bottom="0.4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N22"/>
  <sheetViews>
    <sheetView zoomScale="101" zoomScaleNormal="101" workbookViewId="0">
      <selection activeCell="K14" sqref="K14"/>
    </sheetView>
  </sheetViews>
  <sheetFormatPr defaultColWidth="11" defaultRowHeight="15.6" x14ac:dyDescent="0.3"/>
  <cols>
    <col min="1" max="1" width="8.69921875" style="1" customWidth="1"/>
    <col min="2" max="2" width="8.8984375" style="1" bestFit="1" customWidth="1"/>
    <col min="3" max="3" width="7.3984375" style="1" customWidth="1"/>
    <col min="4" max="4" width="7.8984375" style="1" customWidth="1"/>
    <col min="5" max="5" width="17" style="1" customWidth="1"/>
    <col min="6" max="6" width="12.8984375" style="1" customWidth="1"/>
    <col min="7" max="9" width="11" style="1"/>
    <col min="10" max="10" width="7.8984375" customWidth="1"/>
    <col min="11" max="11" width="7.5" customWidth="1"/>
    <col min="12" max="12" width="8.3984375" customWidth="1"/>
    <col min="13" max="13" width="25.69921875" customWidth="1"/>
  </cols>
  <sheetData>
    <row r="1" spans="1:14" s="4" customFormat="1" ht="30.9" customHeight="1" x14ac:dyDescent="0.45">
      <c r="A1" s="184" t="s">
        <v>16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4" s="2" customFormat="1" ht="38.25" customHeight="1" x14ac:dyDescent="0.3">
      <c r="A2" s="20" t="s">
        <v>17</v>
      </c>
      <c r="B2" s="20" t="s">
        <v>2</v>
      </c>
      <c r="C2" s="21" t="s">
        <v>155</v>
      </c>
      <c r="D2" s="21" t="s">
        <v>3</v>
      </c>
      <c r="E2" s="20" t="s">
        <v>4</v>
      </c>
      <c r="F2" s="20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9" t="s">
        <v>39</v>
      </c>
    </row>
    <row r="3" spans="1:14" ht="38.25" customHeight="1" x14ac:dyDescent="0.3">
      <c r="A3" s="7"/>
      <c r="B3" s="7">
        <v>115</v>
      </c>
      <c r="C3" s="11">
        <v>14</v>
      </c>
      <c r="D3" s="7">
        <v>15</v>
      </c>
      <c r="E3" s="11" t="s">
        <v>128</v>
      </c>
      <c r="F3" s="7" t="s">
        <v>121</v>
      </c>
      <c r="G3" s="7" t="s">
        <v>29</v>
      </c>
      <c r="H3" s="7" t="s">
        <v>30</v>
      </c>
      <c r="I3" s="7"/>
      <c r="J3" s="7"/>
      <c r="K3" s="8"/>
      <c r="L3" s="8"/>
    </row>
    <row r="4" spans="1:14" ht="38.25" customHeight="1" x14ac:dyDescent="0.3">
      <c r="A4" s="7"/>
      <c r="B4" s="7">
        <v>116</v>
      </c>
      <c r="C4" s="11">
        <v>14</v>
      </c>
      <c r="D4" s="7">
        <v>15</v>
      </c>
      <c r="E4" s="11" t="s">
        <v>285</v>
      </c>
      <c r="F4" s="7" t="s">
        <v>115</v>
      </c>
      <c r="G4" s="7" t="s">
        <v>29</v>
      </c>
      <c r="H4" s="7" t="s">
        <v>30</v>
      </c>
      <c r="I4" s="7" t="s">
        <v>321</v>
      </c>
      <c r="J4" s="7"/>
      <c r="K4" s="8"/>
      <c r="L4" s="8"/>
    </row>
    <row r="5" spans="1:14" ht="38.25" customHeight="1" x14ac:dyDescent="0.3">
      <c r="A5" s="7"/>
      <c r="B5" s="7">
        <v>117</v>
      </c>
      <c r="C5" s="11">
        <v>14</v>
      </c>
      <c r="D5" s="7">
        <v>15</v>
      </c>
      <c r="E5" s="11" t="s">
        <v>90</v>
      </c>
      <c r="F5" s="7" t="s">
        <v>120</v>
      </c>
      <c r="G5" s="7" t="s">
        <v>29</v>
      </c>
      <c r="H5" s="7" t="s">
        <v>30</v>
      </c>
      <c r="I5" s="7"/>
      <c r="J5" s="7"/>
      <c r="K5" s="8"/>
      <c r="L5" s="8"/>
    </row>
    <row r="6" spans="1:14" ht="38.25" customHeight="1" x14ac:dyDescent="0.3">
      <c r="A6" s="7"/>
      <c r="B6" s="7">
        <v>106</v>
      </c>
      <c r="C6" s="11">
        <v>14</v>
      </c>
      <c r="D6" s="7">
        <v>15</v>
      </c>
      <c r="E6" s="11" t="s">
        <v>289</v>
      </c>
      <c r="F6" s="7" t="s">
        <v>129</v>
      </c>
      <c r="G6" s="7" t="s">
        <v>29</v>
      </c>
      <c r="H6" s="7" t="s">
        <v>30</v>
      </c>
      <c r="I6" s="7" t="s">
        <v>321</v>
      </c>
      <c r="J6" s="7"/>
      <c r="K6" s="8"/>
      <c r="L6" s="8"/>
    </row>
    <row r="7" spans="1:14" ht="38.25" customHeight="1" x14ac:dyDescent="0.3">
      <c r="A7" s="7"/>
      <c r="B7" s="7">
        <v>107</v>
      </c>
      <c r="C7" s="11">
        <v>14</v>
      </c>
      <c r="D7" s="7"/>
      <c r="E7" s="7"/>
      <c r="F7" s="7"/>
      <c r="G7" s="7"/>
      <c r="H7" s="7"/>
      <c r="I7" s="7"/>
      <c r="J7" s="7"/>
      <c r="K7" s="8"/>
      <c r="L7" s="8"/>
    </row>
    <row r="8" spans="1:14" ht="38.25" customHeight="1" x14ac:dyDescent="0.3">
      <c r="A8" s="7"/>
      <c r="B8" s="7">
        <v>108</v>
      </c>
      <c r="C8" s="11">
        <v>12</v>
      </c>
      <c r="D8" s="7">
        <v>12</v>
      </c>
      <c r="E8" s="11" t="s">
        <v>135</v>
      </c>
      <c r="F8" s="7" t="s">
        <v>119</v>
      </c>
      <c r="G8" s="7" t="s">
        <v>29</v>
      </c>
      <c r="H8" s="7" t="s">
        <v>30</v>
      </c>
      <c r="I8" s="7" t="s">
        <v>321</v>
      </c>
      <c r="J8" s="7"/>
      <c r="K8" s="8"/>
      <c r="L8" s="8"/>
    </row>
    <row r="9" spans="1:14" ht="38.25" customHeight="1" x14ac:dyDescent="0.3">
      <c r="A9" s="7"/>
      <c r="B9" s="7">
        <v>142</v>
      </c>
      <c r="C9" s="11">
        <v>14</v>
      </c>
      <c r="D9" s="7">
        <v>15</v>
      </c>
      <c r="E9" s="11" t="s">
        <v>135</v>
      </c>
      <c r="F9" s="7" t="s">
        <v>262</v>
      </c>
      <c r="G9" s="7" t="s">
        <v>29</v>
      </c>
      <c r="H9" s="7" t="s">
        <v>30</v>
      </c>
      <c r="I9" s="7" t="s">
        <v>321</v>
      </c>
      <c r="J9" s="7"/>
      <c r="K9" s="8"/>
      <c r="L9" s="8" t="s">
        <v>26</v>
      </c>
      <c r="M9" t="s">
        <v>26</v>
      </c>
      <c r="N9" t="s">
        <v>26</v>
      </c>
    </row>
    <row r="10" spans="1:14" ht="38.25" customHeight="1" x14ac:dyDescent="0.3">
      <c r="A10" s="7"/>
      <c r="B10" s="7">
        <v>101</v>
      </c>
      <c r="C10" s="11">
        <v>18</v>
      </c>
      <c r="D10" s="7">
        <v>18</v>
      </c>
      <c r="E10" s="11" t="s">
        <v>240</v>
      </c>
      <c r="F10" s="7" t="s">
        <v>121</v>
      </c>
      <c r="G10" s="7" t="s">
        <v>29</v>
      </c>
      <c r="H10" s="7" t="s">
        <v>30</v>
      </c>
      <c r="I10" s="7" t="s">
        <v>321</v>
      </c>
      <c r="J10" s="7"/>
      <c r="K10" s="8"/>
      <c r="L10" s="8"/>
    </row>
    <row r="11" spans="1:14" ht="38.25" customHeight="1" x14ac:dyDescent="0.3">
      <c r="A11" s="7"/>
      <c r="B11" s="7" t="s">
        <v>148</v>
      </c>
      <c r="C11" s="11">
        <v>40</v>
      </c>
      <c r="D11" s="7">
        <v>44</v>
      </c>
      <c r="E11" s="11" t="s">
        <v>242</v>
      </c>
      <c r="F11" s="7" t="s">
        <v>241</v>
      </c>
      <c r="G11" s="7" t="s">
        <v>29</v>
      </c>
      <c r="H11" s="7" t="s">
        <v>30</v>
      </c>
      <c r="I11" s="7" t="s">
        <v>321</v>
      </c>
      <c r="J11" s="7"/>
      <c r="K11" s="8"/>
      <c r="L11" s="8"/>
    </row>
    <row r="12" spans="1:14" ht="25.5" customHeight="1" x14ac:dyDescent="0.3">
      <c r="A12" s="14" t="s">
        <v>140</v>
      </c>
      <c r="B12" s="30"/>
      <c r="C12" s="31">
        <f>SUM(C3:C11)</f>
        <v>154</v>
      </c>
      <c r="D12" s="43">
        <f>SUM(D3:D11)</f>
        <v>149</v>
      </c>
      <c r="E12" s="1" t="s">
        <v>26</v>
      </c>
    </row>
    <row r="13" spans="1:14" ht="20.100000000000001" customHeight="1" x14ac:dyDescent="0.3">
      <c r="D13" s="1" t="s">
        <v>26</v>
      </c>
      <c r="L13" t="s">
        <v>26</v>
      </c>
      <c r="M13" t="s">
        <v>26</v>
      </c>
      <c r="N13" t="s">
        <v>26</v>
      </c>
    </row>
    <row r="14" spans="1:14" s="3" customFormat="1" ht="24" customHeight="1" x14ac:dyDescent="0.35">
      <c r="A14" s="180" t="s">
        <v>159</v>
      </c>
      <c r="B14" s="181"/>
      <c r="C14" s="181"/>
      <c r="D14" s="181"/>
      <c r="E14" s="181"/>
      <c r="F14" s="181"/>
      <c r="G14" s="181"/>
      <c r="H14" s="182"/>
      <c r="I14" s="130"/>
    </row>
    <row r="18" spans="3:9" x14ac:dyDescent="0.3">
      <c r="C18"/>
      <c r="D18"/>
      <c r="E18"/>
      <c r="F18"/>
      <c r="G18"/>
      <c r="H18"/>
      <c r="I18"/>
    </row>
    <row r="19" spans="3:9" x14ac:dyDescent="0.3">
      <c r="C19"/>
      <c r="D19"/>
      <c r="E19"/>
      <c r="F19"/>
      <c r="G19"/>
      <c r="H19"/>
      <c r="I19"/>
    </row>
    <row r="20" spans="3:9" x14ac:dyDescent="0.3">
      <c r="C20"/>
      <c r="D20"/>
      <c r="E20"/>
      <c r="F20"/>
      <c r="G20"/>
      <c r="H20"/>
      <c r="I20"/>
    </row>
    <row r="21" spans="3:9" x14ac:dyDescent="0.3">
      <c r="D21"/>
      <c r="E21"/>
      <c r="F21"/>
      <c r="G21"/>
      <c r="H21"/>
      <c r="I21"/>
    </row>
    <row r="22" spans="3:9" x14ac:dyDescent="0.3">
      <c r="D22"/>
      <c r="E22"/>
      <c r="F22"/>
      <c r="G22"/>
      <c r="H22"/>
      <c r="I22"/>
    </row>
  </sheetData>
  <mergeCells count="2">
    <mergeCell ref="A14:H14"/>
    <mergeCell ref="A1:L1"/>
  </mergeCells>
  <phoneticPr fontId="4" type="noConversion"/>
  <printOptions gridLines="1"/>
  <pageMargins left="0.75" right="0.75" top="0.41" bottom="0.4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P22"/>
  <sheetViews>
    <sheetView zoomScale="99" workbookViewId="0">
      <selection sqref="A1:J1"/>
    </sheetView>
  </sheetViews>
  <sheetFormatPr defaultColWidth="11" defaultRowHeight="15.6" x14ac:dyDescent="0.3"/>
  <cols>
    <col min="1" max="1" width="8.19921875" style="1" customWidth="1"/>
    <col min="2" max="2" width="11.8984375" style="1" bestFit="1" customWidth="1"/>
    <col min="3" max="3" width="7.3984375" style="1" customWidth="1"/>
    <col min="4" max="4" width="8.5" style="1" customWidth="1"/>
    <col min="5" max="5" width="20.3984375" style="1" bestFit="1" customWidth="1"/>
    <col min="6" max="6" width="9.8984375" style="1" customWidth="1"/>
    <col min="7" max="7" width="11" style="1"/>
    <col min="8" max="8" width="11.3984375" style="1" customWidth="1"/>
    <col min="9" max="9" width="7.5" style="1" customWidth="1"/>
    <col min="10" max="10" width="7.8984375" style="1" customWidth="1"/>
    <col min="11" max="11" width="9" customWidth="1"/>
    <col min="12" max="12" width="8.3984375" customWidth="1"/>
    <col min="15" max="15" width="22.69921875" customWidth="1"/>
  </cols>
  <sheetData>
    <row r="1" spans="1:16" s="4" customFormat="1" ht="30.9" customHeight="1" x14ac:dyDescent="0.45">
      <c r="A1" s="178" t="s">
        <v>157</v>
      </c>
      <c r="B1" s="179"/>
      <c r="C1" s="179"/>
      <c r="D1" s="179"/>
      <c r="E1" s="179"/>
      <c r="F1" s="179"/>
      <c r="G1" s="179"/>
      <c r="H1" s="179"/>
      <c r="I1" s="179"/>
      <c r="J1" s="185"/>
    </row>
    <row r="2" spans="1:16" s="2" customFormat="1" ht="38.25" customHeight="1" x14ac:dyDescent="0.3">
      <c r="A2" s="20" t="s">
        <v>17</v>
      </c>
      <c r="B2" s="20" t="s">
        <v>2</v>
      </c>
      <c r="C2" s="21" t="s">
        <v>155</v>
      </c>
      <c r="D2" s="21" t="s">
        <v>3</v>
      </c>
      <c r="E2" s="20" t="s">
        <v>4</v>
      </c>
      <c r="F2" s="20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9" t="s">
        <v>39</v>
      </c>
    </row>
    <row r="3" spans="1:16" ht="38.25" customHeight="1" x14ac:dyDescent="0.3">
      <c r="A3" s="7">
        <v>1</v>
      </c>
      <c r="B3" s="7" t="s">
        <v>158</v>
      </c>
      <c r="C3" s="11">
        <v>24</v>
      </c>
      <c r="D3" s="7">
        <v>27</v>
      </c>
      <c r="E3" s="11" t="s">
        <v>209</v>
      </c>
      <c r="F3" s="7" t="s">
        <v>126</v>
      </c>
      <c r="G3" s="7" t="s">
        <v>29</v>
      </c>
      <c r="H3" s="7" t="s">
        <v>52</v>
      </c>
      <c r="I3" s="7" t="s">
        <v>321</v>
      </c>
      <c r="J3" s="7"/>
      <c r="K3" s="8"/>
      <c r="L3" s="8"/>
    </row>
    <row r="4" spans="1:16" ht="38.25" customHeight="1" x14ac:dyDescent="0.3">
      <c r="A4" s="7">
        <v>2</v>
      </c>
      <c r="B4" s="7">
        <v>101</v>
      </c>
      <c r="C4" s="11">
        <v>14</v>
      </c>
      <c r="D4" s="7">
        <v>13</v>
      </c>
      <c r="E4" s="11" t="s">
        <v>110</v>
      </c>
      <c r="F4" s="7" t="s">
        <v>123</v>
      </c>
      <c r="G4" s="7" t="s">
        <v>29</v>
      </c>
      <c r="H4" s="7" t="s">
        <v>52</v>
      </c>
      <c r="I4" s="7" t="s">
        <v>321</v>
      </c>
      <c r="J4" s="7"/>
      <c r="K4" s="8"/>
      <c r="L4" s="8"/>
    </row>
    <row r="5" spans="1:16" ht="38.25" customHeight="1" x14ac:dyDescent="0.3">
      <c r="A5" s="7">
        <v>2</v>
      </c>
      <c r="B5" s="7">
        <v>103</v>
      </c>
      <c r="C5" s="11">
        <v>14</v>
      </c>
      <c r="D5" s="7">
        <v>15</v>
      </c>
      <c r="E5" s="11" t="s">
        <v>211</v>
      </c>
      <c r="F5" s="7" t="s">
        <v>119</v>
      </c>
      <c r="G5" s="7" t="s">
        <v>29</v>
      </c>
      <c r="H5" s="7" t="s">
        <v>52</v>
      </c>
      <c r="I5" s="7" t="s">
        <v>321</v>
      </c>
      <c r="J5" s="7"/>
      <c r="K5" s="8"/>
      <c r="L5" s="8"/>
      <c r="N5" s="126"/>
      <c r="O5" s="126"/>
      <c r="P5" s="126"/>
    </row>
    <row r="6" spans="1:16" ht="38.25" customHeight="1" x14ac:dyDescent="0.3">
      <c r="A6" s="7">
        <v>2</v>
      </c>
      <c r="B6" s="7">
        <v>105</v>
      </c>
      <c r="C6" s="11">
        <v>14</v>
      </c>
      <c r="D6" s="7">
        <v>15</v>
      </c>
      <c r="E6" s="11" t="s">
        <v>210</v>
      </c>
      <c r="F6" s="7" t="s">
        <v>119</v>
      </c>
      <c r="G6" s="7" t="s">
        <v>29</v>
      </c>
      <c r="H6" s="7" t="s">
        <v>52</v>
      </c>
      <c r="I6" s="7" t="s">
        <v>321</v>
      </c>
      <c r="J6" s="7"/>
      <c r="K6" s="8"/>
      <c r="L6" s="8"/>
    </row>
    <row r="7" spans="1:16" ht="38.25" customHeight="1" x14ac:dyDescent="0.3">
      <c r="A7" s="7">
        <v>3</v>
      </c>
      <c r="B7" s="7">
        <v>112</v>
      </c>
      <c r="C7" s="11">
        <v>14</v>
      </c>
      <c r="D7" s="7">
        <v>14</v>
      </c>
      <c r="E7" s="11" t="s">
        <v>138</v>
      </c>
      <c r="F7" s="7" t="s">
        <v>123</v>
      </c>
      <c r="G7" s="7" t="s">
        <v>29</v>
      </c>
      <c r="H7" s="7" t="s">
        <v>30</v>
      </c>
      <c r="I7" s="7" t="s">
        <v>321</v>
      </c>
      <c r="J7" s="7"/>
      <c r="K7" s="8"/>
      <c r="L7" s="8"/>
      <c r="N7" s="126"/>
    </row>
    <row r="8" spans="1:16" ht="38.25" customHeight="1" x14ac:dyDescent="0.3">
      <c r="A8" s="7">
        <v>3</v>
      </c>
      <c r="B8" s="7">
        <v>113</v>
      </c>
      <c r="C8" s="11">
        <v>14</v>
      </c>
      <c r="D8" s="7">
        <v>13</v>
      </c>
      <c r="E8" s="11" t="s">
        <v>108</v>
      </c>
      <c r="F8" s="7" t="s">
        <v>120</v>
      </c>
      <c r="G8" s="7" t="s">
        <v>29</v>
      </c>
      <c r="H8" s="7" t="s">
        <v>52</v>
      </c>
      <c r="I8" s="7" t="s">
        <v>321</v>
      </c>
      <c r="J8" s="7"/>
      <c r="K8" s="8"/>
      <c r="L8" s="8"/>
    </row>
    <row r="9" spans="1:16" ht="38.25" customHeight="1" x14ac:dyDescent="0.3">
      <c r="A9" s="7">
        <v>3</v>
      </c>
      <c r="B9" s="7">
        <v>116</v>
      </c>
      <c r="C9" s="11">
        <v>14</v>
      </c>
      <c r="D9" s="7">
        <v>13</v>
      </c>
      <c r="E9" s="11" t="s">
        <v>110</v>
      </c>
      <c r="F9" s="7" t="s">
        <v>120</v>
      </c>
      <c r="G9" s="7" t="s">
        <v>29</v>
      </c>
      <c r="H9" s="7" t="s">
        <v>52</v>
      </c>
      <c r="I9" s="7" t="s">
        <v>321</v>
      </c>
      <c r="J9" s="7"/>
      <c r="K9" s="8"/>
      <c r="L9" s="8"/>
      <c r="M9" t="s">
        <v>26</v>
      </c>
      <c r="N9" t="s">
        <v>26</v>
      </c>
      <c r="O9" t="s">
        <v>26</v>
      </c>
      <c r="P9" t="s">
        <v>26</v>
      </c>
    </row>
    <row r="10" spans="1:16" ht="38.25" customHeight="1" x14ac:dyDescent="0.3">
      <c r="A10" s="7">
        <v>4</v>
      </c>
      <c r="B10" s="7">
        <v>1</v>
      </c>
      <c r="C10" s="11">
        <v>9</v>
      </c>
      <c r="D10" s="7">
        <v>10</v>
      </c>
      <c r="E10" s="11" t="s">
        <v>210</v>
      </c>
      <c r="F10" s="7" t="s">
        <v>115</v>
      </c>
      <c r="G10" s="7" t="s">
        <v>29</v>
      </c>
      <c r="H10" s="7" t="s">
        <v>52</v>
      </c>
      <c r="I10" s="7" t="s">
        <v>321</v>
      </c>
      <c r="J10" s="7"/>
      <c r="K10" s="8"/>
      <c r="L10" s="8"/>
    </row>
    <row r="11" spans="1:16" ht="38.25" customHeight="1" x14ac:dyDescent="0.3">
      <c r="A11" s="7">
        <v>4</v>
      </c>
      <c r="B11" s="7">
        <v>2</v>
      </c>
      <c r="C11" s="11">
        <v>12</v>
      </c>
      <c r="D11" s="7">
        <v>11</v>
      </c>
      <c r="E11" s="11" t="s">
        <v>211</v>
      </c>
      <c r="F11" s="7" t="s">
        <v>115</v>
      </c>
      <c r="G11" s="7" t="s">
        <v>29</v>
      </c>
      <c r="H11" s="7" t="s">
        <v>52</v>
      </c>
      <c r="I11" s="7" t="s">
        <v>321</v>
      </c>
      <c r="J11" s="7"/>
      <c r="K11" s="8"/>
      <c r="L11" s="8"/>
    </row>
    <row r="12" spans="1:16" ht="38.25" customHeight="1" x14ac:dyDescent="0.3">
      <c r="A12" s="7">
        <v>4</v>
      </c>
      <c r="B12" s="7">
        <v>4</v>
      </c>
      <c r="C12" s="11">
        <v>14</v>
      </c>
      <c r="D12" s="7">
        <v>13</v>
      </c>
      <c r="E12" s="11" t="s">
        <v>109</v>
      </c>
      <c r="F12" s="7" t="s">
        <v>120</v>
      </c>
      <c r="G12" s="7" t="s">
        <v>29</v>
      </c>
      <c r="H12" s="7" t="s">
        <v>52</v>
      </c>
      <c r="I12" s="7" t="s">
        <v>321</v>
      </c>
      <c r="J12" s="7"/>
      <c r="K12" s="8"/>
      <c r="L12" s="8"/>
    </row>
    <row r="13" spans="1:16" ht="26.25" customHeight="1" x14ac:dyDescent="0.3">
      <c r="A13" s="40" t="s">
        <v>140</v>
      </c>
      <c r="B13" s="41"/>
      <c r="C13" s="42">
        <f>SUM(C3:C12)</f>
        <v>143</v>
      </c>
      <c r="D13" s="43">
        <f>SUM(D3:D12)</f>
        <v>144</v>
      </c>
    </row>
    <row r="14" spans="1:16" ht="20.100000000000001" customHeight="1" x14ac:dyDescent="0.3"/>
    <row r="15" spans="1:16" s="3" customFormat="1" ht="24" customHeight="1" x14ac:dyDescent="0.35">
      <c r="A15" s="180" t="s">
        <v>156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2"/>
    </row>
    <row r="18" spans="3:10" x14ac:dyDescent="0.3">
      <c r="D18"/>
      <c r="E18"/>
      <c r="F18"/>
      <c r="G18"/>
      <c r="H18"/>
      <c r="I18"/>
      <c r="J18"/>
    </row>
    <row r="19" spans="3:10" x14ac:dyDescent="0.3">
      <c r="C19"/>
      <c r="D19"/>
      <c r="E19"/>
      <c r="F19"/>
      <c r="G19"/>
      <c r="H19"/>
      <c r="I19"/>
      <c r="J19"/>
    </row>
    <row r="20" spans="3:10" x14ac:dyDescent="0.3">
      <c r="C20"/>
      <c r="D20"/>
      <c r="E20"/>
      <c r="F20"/>
      <c r="G20"/>
      <c r="H20"/>
      <c r="I20"/>
      <c r="J20"/>
    </row>
    <row r="21" spans="3:10" x14ac:dyDescent="0.3">
      <c r="C21"/>
      <c r="D21"/>
      <c r="E21"/>
      <c r="F21"/>
      <c r="G21"/>
      <c r="H21"/>
      <c r="I21"/>
      <c r="J21"/>
    </row>
    <row r="22" spans="3:10" x14ac:dyDescent="0.3">
      <c r="J22"/>
    </row>
  </sheetData>
  <mergeCells count="2">
    <mergeCell ref="A1:J1"/>
    <mergeCell ref="A15:K15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O24"/>
  <sheetViews>
    <sheetView zoomScale="113" workbookViewId="0">
      <selection activeCell="I2" sqref="I2:J2"/>
    </sheetView>
  </sheetViews>
  <sheetFormatPr defaultColWidth="11" defaultRowHeight="15.6" x14ac:dyDescent="0.3"/>
  <cols>
    <col min="1" max="1" width="8.59765625" style="1" customWidth="1"/>
    <col min="2" max="2" width="9.09765625" style="1" customWidth="1"/>
    <col min="3" max="3" width="7.59765625" style="1" customWidth="1"/>
    <col min="4" max="4" width="8.8984375" style="1" customWidth="1"/>
    <col min="5" max="5" width="18.5" style="1" customWidth="1"/>
    <col min="6" max="6" width="14.59765625" style="1" customWidth="1"/>
    <col min="7" max="8" width="11" style="1"/>
    <col min="9" max="9" width="7.69921875" customWidth="1"/>
    <col min="10" max="10" width="8.09765625" customWidth="1"/>
    <col min="11" max="11" width="8.59765625" customWidth="1"/>
    <col min="12" max="12" width="17.3984375" customWidth="1"/>
    <col min="14" max="14" width="20.19921875" bestFit="1" customWidth="1"/>
    <col min="15" max="15" width="8.59765625" customWidth="1"/>
  </cols>
  <sheetData>
    <row r="1" spans="1:15" s="4" customFormat="1" ht="30.9" customHeight="1" x14ac:dyDescent="0.45">
      <c r="A1" s="178" t="s">
        <v>10</v>
      </c>
      <c r="B1" s="179"/>
      <c r="C1" s="179"/>
      <c r="D1" s="179"/>
      <c r="E1" s="179"/>
      <c r="F1" s="179"/>
      <c r="G1" s="179"/>
      <c r="H1" s="179"/>
    </row>
    <row r="2" spans="1:15" s="2" customFormat="1" ht="38.25" customHeight="1" x14ac:dyDescent="0.3">
      <c r="A2" s="20" t="s">
        <v>17</v>
      </c>
      <c r="B2" s="20" t="s">
        <v>2</v>
      </c>
      <c r="C2" s="21" t="s">
        <v>155</v>
      </c>
      <c r="D2" s="21" t="s">
        <v>3</v>
      </c>
      <c r="E2" s="20" t="s">
        <v>4</v>
      </c>
      <c r="F2" s="20" t="s">
        <v>102</v>
      </c>
      <c r="G2" s="20" t="s">
        <v>5</v>
      </c>
      <c r="H2" s="20" t="s">
        <v>6</v>
      </c>
      <c r="I2" s="6" t="s">
        <v>37</v>
      </c>
      <c r="J2" s="6" t="s">
        <v>38</v>
      </c>
      <c r="K2" s="9" t="s">
        <v>39</v>
      </c>
    </row>
    <row r="3" spans="1:15" ht="38.25" customHeight="1" x14ac:dyDescent="0.3">
      <c r="A3" s="7" t="s">
        <v>45</v>
      </c>
      <c r="B3" s="7">
        <v>1100</v>
      </c>
      <c r="C3" s="11">
        <v>11</v>
      </c>
      <c r="D3" s="7">
        <v>14</v>
      </c>
      <c r="E3" s="11" t="s">
        <v>220</v>
      </c>
      <c r="F3" s="7" t="s">
        <v>123</v>
      </c>
      <c r="G3" s="7" t="s">
        <v>29</v>
      </c>
      <c r="H3" s="7" t="s">
        <v>30</v>
      </c>
      <c r="I3" s="7"/>
      <c r="J3" s="8"/>
      <c r="K3" s="8"/>
    </row>
    <row r="4" spans="1:15" ht="38.25" customHeight="1" x14ac:dyDescent="0.3">
      <c r="A4" s="7" t="s">
        <v>45</v>
      </c>
      <c r="B4" s="7">
        <v>1097</v>
      </c>
      <c r="C4" s="11">
        <v>11</v>
      </c>
      <c r="D4" s="7">
        <v>11</v>
      </c>
      <c r="E4" s="11" t="s">
        <v>106</v>
      </c>
      <c r="F4" s="7" t="s">
        <v>124</v>
      </c>
      <c r="G4" s="7" t="s">
        <v>29</v>
      </c>
      <c r="H4" s="7" t="s">
        <v>30</v>
      </c>
      <c r="I4" s="7"/>
      <c r="J4" s="8"/>
      <c r="K4" s="8"/>
    </row>
    <row r="5" spans="1:15" ht="38.25" customHeight="1" x14ac:dyDescent="0.3">
      <c r="A5" s="7" t="s">
        <v>45</v>
      </c>
      <c r="B5" s="7">
        <v>1086</v>
      </c>
      <c r="C5" s="11">
        <v>11</v>
      </c>
      <c r="D5" s="7">
        <v>11</v>
      </c>
      <c r="E5" s="11" t="s">
        <v>107</v>
      </c>
      <c r="F5" s="7" t="s">
        <v>124</v>
      </c>
      <c r="G5" s="7" t="s">
        <v>29</v>
      </c>
      <c r="H5" s="7" t="s">
        <v>30</v>
      </c>
      <c r="I5" s="7"/>
      <c r="J5" s="8"/>
      <c r="K5" s="8"/>
    </row>
    <row r="6" spans="1:15" ht="38.25" customHeight="1" x14ac:dyDescent="0.3">
      <c r="A6" s="7" t="s">
        <v>28</v>
      </c>
      <c r="B6" s="7" t="s">
        <v>148</v>
      </c>
      <c r="C6" s="11">
        <v>55</v>
      </c>
      <c r="D6" s="7">
        <v>53</v>
      </c>
      <c r="E6" s="11" t="s">
        <v>79</v>
      </c>
      <c r="F6" s="7" t="s">
        <v>218</v>
      </c>
      <c r="G6" s="7" t="s">
        <v>29</v>
      </c>
      <c r="H6" s="7" t="s">
        <v>30</v>
      </c>
      <c r="I6" s="7" t="s">
        <v>26</v>
      </c>
      <c r="J6" s="8" t="s">
        <v>26</v>
      </c>
      <c r="K6" s="8" t="s">
        <v>26</v>
      </c>
      <c r="L6" t="s">
        <v>26</v>
      </c>
    </row>
    <row r="7" spans="1:15" ht="38.25" customHeight="1" x14ac:dyDescent="0.3">
      <c r="A7" s="124" t="s">
        <v>46</v>
      </c>
      <c r="B7" s="124">
        <v>1020</v>
      </c>
      <c r="C7" s="125">
        <v>11</v>
      </c>
      <c r="D7" s="66">
        <v>11</v>
      </c>
      <c r="E7" s="61" t="s">
        <v>101</v>
      </c>
      <c r="F7" s="61" t="s">
        <v>127</v>
      </c>
      <c r="G7" s="7" t="s">
        <v>29</v>
      </c>
      <c r="H7" s="7" t="s">
        <v>30</v>
      </c>
      <c r="I7" s="7"/>
      <c r="J7" s="8"/>
      <c r="K7" s="8"/>
    </row>
    <row r="8" spans="1:15" ht="38.25" customHeight="1" x14ac:dyDescent="0.3">
      <c r="A8" s="7" t="s">
        <v>46</v>
      </c>
      <c r="B8" s="7">
        <v>1009</v>
      </c>
      <c r="C8" s="11">
        <v>11</v>
      </c>
      <c r="D8" s="7">
        <v>10</v>
      </c>
      <c r="E8" s="11" t="s">
        <v>106</v>
      </c>
      <c r="F8" s="7" t="s">
        <v>120</v>
      </c>
      <c r="G8" s="7" t="s">
        <v>29</v>
      </c>
      <c r="H8" s="7" t="s">
        <v>30</v>
      </c>
      <c r="I8" s="7"/>
      <c r="J8" s="8"/>
      <c r="K8" s="8"/>
    </row>
    <row r="9" spans="1:15" ht="38.25" customHeight="1" x14ac:dyDescent="0.3">
      <c r="A9" s="7" t="s">
        <v>46</v>
      </c>
      <c r="B9" s="7">
        <v>1006</v>
      </c>
      <c r="C9" s="11">
        <v>11</v>
      </c>
      <c r="D9" s="7">
        <v>10</v>
      </c>
      <c r="E9" s="11" t="s">
        <v>107</v>
      </c>
      <c r="F9" s="7" t="s">
        <v>120</v>
      </c>
      <c r="G9" s="7" t="s">
        <v>29</v>
      </c>
      <c r="H9" s="7" t="s">
        <v>30</v>
      </c>
      <c r="I9" s="7"/>
      <c r="J9" s="8"/>
      <c r="K9" s="8" t="s">
        <v>26</v>
      </c>
      <c r="L9" t="s">
        <v>26</v>
      </c>
    </row>
    <row r="10" spans="1:15" ht="28.5" customHeight="1" x14ac:dyDescent="0.3">
      <c r="A10" s="189" t="s">
        <v>140</v>
      </c>
      <c r="B10" s="190"/>
      <c r="C10" s="31">
        <f>SUM(C3:C9)</f>
        <v>121</v>
      </c>
      <c r="D10" s="46">
        <f>SUM(D3:D9)</f>
        <v>120</v>
      </c>
      <c r="K10" t="s">
        <v>26</v>
      </c>
      <c r="L10" t="s">
        <v>26</v>
      </c>
    </row>
    <row r="11" spans="1:15" ht="20.100000000000001" customHeight="1" x14ac:dyDescent="0.3">
      <c r="D11" s="1" t="s">
        <v>26</v>
      </c>
      <c r="E11" s="60" t="s">
        <v>219</v>
      </c>
    </row>
    <row r="12" spans="1:15" ht="20.100000000000001" customHeight="1" x14ac:dyDescent="0.3">
      <c r="H12"/>
      <c r="M12" t="s">
        <v>26</v>
      </c>
      <c r="N12" t="s">
        <v>26</v>
      </c>
      <c r="O12" t="s">
        <v>26</v>
      </c>
    </row>
    <row r="13" spans="1:15" ht="20.100000000000001" customHeight="1" x14ac:dyDescent="0.3">
      <c r="A13" s="186" t="s">
        <v>163</v>
      </c>
      <c r="B13" s="187"/>
      <c r="C13" s="187"/>
      <c r="D13" s="187"/>
      <c r="E13" s="187"/>
      <c r="F13" s="187"/>
      <c r="G13" s="187"/>
      <c r="H13" s="188"/>
    </row>
    <row r="14" spans="1:15" s="3" customFormat="1" ht="24" customHeight="1" x14ac:dyDescent="0.35"/>
    <row r="15" spans="1:15" x14ac:dyDescent="0.3">
      <c r="G15" s="1" t="s">
        <v>26</v>
      </c>
      <c r="H15" s="1" t="s">
        <v>26</v>
      </c>
    </row>
    <row r="17" spans="2:8" x14ac:dyDescent="0.3">
      <c r="B17"/>
      <c r="C17"/>
      <c r="D17"/>
      <c r="E17"/>
      <c r="F17"/>
      <c r="G17"/>
      <c r="H17"/>
    </row>
    <row r="18" spans="2:8" x14ac:dyDescent="0.3">
      <c r="B18"/>
      <c r="C18"/>
      <c r="D18"/>
      <c r="E18"/>
      <c r="F18"/>
      <c r="G18"/>
      <c r="H18"/>
    </row>
    <row r="19" spans="2:8" x14ac:dyDescent="0.3">
      <c r="B19"/>
      <c r="C19"/>
      <c r="D19"/>
      <c r="E19"/>
      <c r="F19"/>
      <c r="G19"/>
      <c r="H19"/>
    </row>
    <row r="20" spans="2:8" x14ac:dyDescent="0.3">
      <c r="B20"/>
      <c r="C20"/>
      <c r="D20"/>
      <c r="E20"/>
      <c r="F20"/>
      <c r="G20"/>
      <c r="H20"/>
    </row>
    <row r="21" spans="2:8" x14ac:dyDescent="0.3">
      <c r="B21"/>
      <c r="C21"/>
      <c r="D21"/>
      <c r="E21"/>
      <c r="F21"/>
      <c r="G21"/>
      <c r="H21"/>
    </row>
    <row r="22" spans="2:8" x14ac:dyDescent="0.3">
      <c r="B22"/>
      <c r="C22"/>
      <c r="D22"/>
      <c r="E22"/>
      <c r="F22"/>
      <c r="G22"/>
      <c r="H22"/>
    </row>
    <row r="23" spans="2:8" x14ac:dyDescent="0.3">
      <c r="B23"/>
      <c r="C23"/>
      <c r="D23"/>
      <c r="E23"/>
      <c r="F23"/>
      <c r="G23"/>
      <c r="H23"/>
    </row>
    <row r="24" spans="2:8" x14ac:dyDescent="0.3">
      <c r="B24"/>
      <c r="C24"/>
      <c r="D24"/>
      <c r="E24"/>
      <c r="F24"/>
      <c r="G24"/>
      <c r="H24"/>
    </row>
  </sheetData>
  <mergeCells count="3">
    <mergeCell ref="A1:H1"/>
    <mergeCell ref="A13:H13"/>
    <mergeCell ref="A10:B10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L48"/>
  <sheetViews>
    <sheetView topLeftCell="A9" workbookViewId="0">
      <selection activeCell="M11" sqref="M11"/>
    </sheetView>
  </sheetViews>
  <sheetFormatPr defaultColWidth="11" defaultRowHeight="15.6" x14ac:dyDescent="0.3"/>
  <cols>
    <col min="1" max="1" width="8.19921875" customWidth="1"/>
    <col min="2" max="2" width="9.59765625" customWidth="1"/>
    <col min="3" max="3" width="12.8984375" customWidth="1"/>
    <col min="4" max="4" width="8.3984375" style="10" customWidth="1"/>
    <col min="5" max="5" width="17.09765625" customWidth="1"/>
    <col min="6" max="6" width="11.09765625" customWidth="1"/>
    <col min="9" max="9" width="7.69921875" customWidth="1"/>
    <col min="10" max="10" width="8.09765625" customWidth="1"/>
    <col min="11" max="11" width="8" customWidth="1"/>
    <col min="12" max="12" width="9.09765625" customWidth="1"/>
    <col min="13" max="13" width="22" customWidth="1"/>
    <col min="15" max="15" width="17.5" customWidth="1"/>
  </cols>
  <sheetData>
    <row r="1" spans="1:12" ht="31.5" customHeight="1" x14ac:dyDescent="0.3">
      <c r="A1" s="191" t="s">
        <v>49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3"/>
    </row>
    <row r="2" spans="1:12" s="2" customFormat="1" ht="38.25" customHeight="1" x14ac:dyDescent="0.3">
      <c r="A2" s="20" t="s">
        <v>17</v>
      </c>
      <c r="B2" s="20" t="s">
        <v>2</v>
      </c>
      <c r="C2" s="21" t="s">
        <v>155</v>
      </c>
      <c r="D2" s="21" t="s">
        <v>3</v>
      </c>
      <c r="E2" s="20" t="s">
        <v>4</v>
      </c>
      <c r="F2" s="20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9" t="s">
        <v>39</v>
      </c>
    </row>
    <row r="3" spans="1:12" ht="38.25" customHeight="1" x14ac:dyDescent="0.3">
      <c r="A3" s="7" t="s">
        <v>75</v>
      </c>
      <c r="B3" s="7" t="s">
        <v>54</v>
      </c>
      <c r="C3" s="11">
        <v>40</v>
      </c>
      <c r="D3" s="163"/>
      <c r="E3" s="8"/>
      <c r="F3" s="8"/>
      <c r="G3" s="7" t="s">
        <v>29</v>
      </c>
      <c r="H3" s="7" t="s">
        <v>30</v>
      </c>
      <c r="I3" s="7"/>
      <c r="J3" s="7"/>
      <c r="K3" s="8"/>
      <c r="L3" s="8"/>
    </row>
    <row r="4" spans="1:12" ht="38.25" customHeight="1" x14ac:dyDescent="0.3">
      <c r="A4" s="7" t="s">
        <v>164</v>
      </c>
      <c r="B4" s="7" t="s">
        <v>55</v>
      </c>
      <c r="C4" s="11">
        <v>40</v>
      </c>
      <c r="D4" s="7"/>
      <c r="E4" s="11"/>
      <c r="F4" s="7"/>
      <c r="G4" s="7" t="s">
        <v>29</v>
      </c>
      <c r="H4" s="7" t="s">
        <v>30</v>
      </c>
      <c r="I4" s="7"/>
      <c r="J4" s="7"/>
      <c r="K4" s="8"/>
      <c r="L4" s="8"/>
    </row>
    <row r="5" spans="1:12" ht="38.25" customHeight="1" x14ac:dyDescent="0.3">
      <c r="A5" s="7" t="s">
        <v>51</v>
      </c>
      <c r="B5" s="7" t="s">
        <v>35</v>
      </c>
      <c r="C5" s="11">
        <v>28</v>
      </c>
      <c r="D5" s="163"/>
      <c r="E5" s="8"/>
      <c r="F5" s="8"/>
      <c r="G5" s="7" t="s">
        <v>29</v>
      </c>
      <c r="H5" s="7" t="s">
        <v>30</v>
      </c>
      <c r="I5" s="7"/>
      <c r="J5" s="7"/>
      <c r="K5" s="8"/>
      <c r="L5" s="8"/>
    </row>
    <row r="6" spans="1:12" ht="38.25" customHeight="1" x14ac:dyDescent="0.3">
      <c r="A6" s="7" t="s">
        <v>323</v>
      </c>
      <c r="B6" s="7">
        <v>79</v>
      </c>
      <c r="C6" s="11">
        <v>18</v>
      </c>
      <c r="D6" s="7">
        <v>16</v>
      </c>
      <c r="E6" s="11" t="s">
        <v>86</v>
      </c>
      <c r="F6" s="7" t="s">
        <v>126</v>
      </c>
      <c r="G6" s="7" t="s">
        <v>29</v>
      </c>
      <c r="H6" s="7" t="s">
        <v>30</v>
      </c>
      <c r="I6" s="7"/>
      <c r="J6" s="7"/>
      <c r="K6" s="8"/>
      <c r="L6" s="8"/>
    </row>
    <row r="7" spans="1:12" ht="38.25" customHeight="1" x14ac:dyDescent="0.3">
      <c r="A7" s="7" t="s">
        <v>323</v>
      </c>
      <c r="B7" s="7">
        <v>86</v>
      </c>
      <c r="C7" s="11">
        <v>18</v>
      </c>
      <c r="D7" s="7">
        <v>16</v>
      </c>
      <c r="E7" s="11" t="s">
        <v>86</v>
      </c>
      <c r="F7" s="7" t="s">
        <v>126</v>
      </c>
      <c r="G7" s="7" t="s">
        <v>29</v>
      </c>
      <c r="H7" s="7" t="s">
        <v>30</v>
      </c>
      <c r="I7" s="7"/>
      <c r="J7" s="7"/>
      <c r="K7" s="8"/>
      <c r="L7" s="8"/>
    </row>
    <row r="8" spans="1:12" ht="38.25" customHeight="1" x14ac:dyDescent="0.3">
      <c r="A8" s="7" t="s">
        <v>323</v>
      </c>
      <c r="B8" s="7">
        <v>90</v>
      </c>
      <c r="C8" s="11">
        <v>18</v>
      </c>
      <c r="D8" s="7">
        <v>16</v>
      </c>
      <c r="E8" s="11" t="s">
        <v>86</v>
      </c>
      <c r="F8" s="7" t="s">
        <v>126</v>
      </c>
      <c r="G8" s="7" t="s">
        <v>29</v>
      </c>
      <c r="H8" s="7" t="s">
        <v>30</v>
      </c>
      <c r="I8" s="7"/>
      <c r="J8" s="7"/>
      <c r="K8" s="8"/>
      <c r="L8" s="8"/>
    </row>
    <row r="9" spans="1:12" ht="38.25" customHeight="1" x14ac:dyDescent="0.3">
      <c r="A9" s="7" t="s">
        <v>324</v>
      </c>
      <c r="B9" s="7">
        <v>16</v>
      </c>
      <c r="C9" s="11">
        <v>18</v>
      </c>
      <c r="D9" s="7">
        <v>18</v>
      </c>
      <c r="E9" s="11" t="s">
        <v>302</v>
      </c>
      <c r="F9" s="7" t="s">
        <v>124</v>
      </c>
      <c r="G9" s="7" t="s">
        <v>29</v>
      </c>
      <c r="H9" s="7" t="s">
        <v>30</v>
      </c>
      <c r="I9" s="7"/>
      <c r="J9" s="7"/>
      <c r="K9" s="8"/>
      <c r="L9" s="8"/>
    </row>
    <row r="10" spans="1:12" ht="38.25" customHeight="1" x14ac:dyDescent="0.3">
      <c r="A10" s="7" t="s">
        <v>324</v>
      </c>
      <c r="B10" s="7">
        <v>20</v>
      </c>
      <c r="C10" s="11">
        <v>18</v>
      </c>
      <c r="D10" s="7">
        <v>10</v>
      </c>
      <c r="E10" s="11" t="s">
        <v>254</v>
      </c>
      <c r="F10" s="7" t="s">
        <v>122</v>
      </c>
      <c r="G10" s="7" t="s">
        <v>29</v>
      </c>
      <c r="H10" s="7" t="s">
        <v>30</v>
      </c>
      <c r="I10" s="7"/>
      <c r="J10" s="7"/>
      <c r="K10" s="8"/>
      <c r="L10" s="8"/>
    </row>
    <row r="11" spans="1:12" ht="38.25" customHeight="1" x14ac:dyDescent="0.3">
      <c r="A11" s="7" t="s">
        <v>324</v>
      </c>
      <c r="B11" s="7" t="s">
        <v>325</v>
      </c>
      <c r="C11" s="11">
        <v>18</v>
      </c>
      <c r="D11" s="7">
        <v>14</v>
      </c>
      <c r="E11" s="11" t="s">
        <v>255</v>
      </c>
      <c r="F11" s="7" t="s">
        <v>122</v>
      </c>
      <c r="G11" s="7" t="s">
        <v>29</v>
      </c>
      <c r="H11" s="7" t="s">
        <v>30</v>
      </c>
      <c r="I11" s="7"/>
      <c r="J11" s="7"/>
      <c r="K11" s="8"/>
      <c r="L11" s="8"/>
    </row>
    <row r="12" spans="1:12" ht="38.25" customHeight="1" x14ac:dyDescent="0.3">
      <c r="A12" s="7" t="s">
        <v>324</v>
      </c>
      <c r="B12" s="7">
        <v>31</v>
      </c>
      <c r="C12" s="11">
        <v>18</v>
      </c>
      <c r="D12" s="7">
        <v>13</v>
      </c>
      <c r="E12" s="11" t="s">
        <v>329</v>
      </c>
      <c r="F12" s="7" t="s">
        <v>126</v>
      </c>
      <c r="G12" s="7" t="s">
        <v>29</v>
      </c>
      <c r="H12" s="7" t="s">
        <v>30</v>
      </c>
      <c r="I12" s="7"/>
      <c r="J12" s="7"/>
      <c r="K12" s="8"/>
      <c r="L12" s="8"/>
    </row>
    <row r="13" spans="1:12" ht="38.25" customHeight="1" x14ac:dyDescent="0.3">
      <c r="A13" s="7" t="s">
        <v>324</v>
      </c>
      <c r="B13" s="7">
        <v>63</v>
      </c>
      <c r="C13" s="11">
        <v>18</v>
      </c>
      <c r="D13" s="7">
        <v>13</v>
      </c>
      <c r="E13" s="11" t="s">
        <v>330</v>
      </c>
      <c r="F13" s="7" t="s">
        <v>126</v>
      </c>
      <c r="G13" s="7" t="s">
        <v>29</v>
      </c>
      <c r="H13" s="7" t="s">
        <v>30</v>
      </c>
      <c r="I13" s="7"/>
      <c r="J13" s="7"/>
      <c r="K13" s="8"/>
      <c r="L13" s="8"/>
    </row>
    <row r="14" spans="1:12" ht="38.25" customHeight="1" x14ac:dyDescent="0.3">
      <c r="A14" s="191" t="s">
        <v>49</v>
      </c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3"/>
    </row>
    <row r="15" spans="1:12" ht="38.25" customHeight="1" x14ac:dyDescent="0.3">
      <c r="A15" s="20" t="s">
        <v>17</v>
      </c>
      <c r="B15" s="20" t="s">
        <v>2</v>
      </c>
      <c r="C15" s="21" t="s">
        <v>155</v>
      </c>
      <c r="D15" s="21" t="s">
        <v>3</v>
      </c>
      <c r="E15" s="20" t="s">
        <v>4</v>
      </c>
      <c r="F15" s="20" t="s">
        <v>78</v>
      </c>
      <c r="G15" s="20" t="s">
        <v>5</v>
      </c>
      <c r="H15" s="20" t="s">
        <v>6</v>
      </c>
      <c r="I15" s="20" t="s">
        <v>320</v>
      </c>
      <c r="J15" s="6" t="s">
        <v>37</v>
      </c>
      <c r="K15" s="6" t="s">
        <v>38</v>
      </c>
      <c r="L15" s="9" t="s">
        <v>39</v>
      </c>
    </row>
    <row r="16" spans="1:12" ht="38.25" customHeight="1" x14ac:dyDescent="0.3">
      <c r="A16" s="7" t="s">
        <v>324</v>
      </c>
      <c r="B16" s="7">
        <v>67</v>
      </c>
      <c r="C16" s="11">
        <v>18</v>
      </c>
      <c r="D16" s="7">
        <v>18</v>
      </c>
      <c r="E16" s="11" t="s">
        <v>86</v>
      </c>
      <c r="F16" s="7" t="s">
        <v>123</v>
      </c>
      <c r="G16" s="7" t="s">
        <v>29</v>
      </c>
      <c r="H16" s="7" t="s">
        <v>30</v>
      </c>
      <c r="I16" s="7" t="s">
        <v>321</v>
      </c>
      <c r="J16" s="7"/>
      <c r="K16" s="8"/>
      <c r="L16" s="8"/>
    </row>
    <row r="17" spans="1:12" ht="38.25" customHeight="1" x14ac:dyDescent="0.3">
      <c r="A17" s="7" t="s">
        <v>324</v>
      </c>
      <c r="B17" s="7">
        <v>74</v>
      </c>
      <c r="C17" s="11">
        <v>18</v>
      </c>
      <c r="D17" s="7">
        <v>18</v>
      </c>
      <c r="E17" s="11" t="s">
        <v>86</v>
      </c>
      <c r="F17" s="7" t="s">
        <v>123</v>
      </c>
      <c r="G17" s="7" t="s">
        <v>29</v>
      </c>
      <c r="H17" s="7" t="s">
        <v>30</v>
      </c>
      <c r="I17" s="7" t="s">
        <v>321</v>
      </c>
      <c r="J17" s="7"/>
      <c r="K17" s="8"/>
      <c r="L17" s="8"/>
    </row>
    <row r="18" spans="1:12" ht="38.25" customHeight="1" x14ac:dyDescent="0.3">
      <c r="A18" s="7" t="s">
        <v>324</v>
      </c>
      <c r="B18" s="7">
        <v>78</v>
      </c>
      <c r="C18" s="11">
        <v>18</v>
      </c>
      <c r="D18" s="7"/>
      <c r="E18" s="11"/>
      <c r="F18" s="7"/>
      <c r="G18" s="7" t="s">
        <v>29</v>
      </c>
      <c r="H18" s="7" t="s">
        <v>30</v>
      </c>
      <c r="I18" s="7"/>
      <c r="J18" s="7"/>
      <c r="K18" s="8"/>
      <c r="L18" s="8"/>
    </row>
    <row r="19" spans="1:12" ht="33.75" customHeight="1" x14ac:dyDescent="0.3">
      <c r="A19" s="194" t="s">
        <v>140</v>
      </c>
      <c r="B19" s="195"/>
      <c r="C19" s="139">
        <v>306</v>
      </c>
      <c r="D19" s="139">
        <f>SUM(D4:D18)</f>
        <v>152</v>
      </c>
    </row>
    <row r="20" spans="1:12" x14ac:dyDescent="0.3">
      <c r="C20" s="1"/>
    </row>
    <row r="21" spans="1:12" x14ac:dyDescent="0.3">
      <c r="C21" s="1"/>
    </row>
    <row r="22" spans="1:12" ht="18" x14ac:dyDescent="0.3">
      <c r="B22" s="186" t="s">
        <v>195</v>
      </c>
      <c r="C22" s="187"/>
      <c r="D22" s="187"/>
      <c r="E22" s="187"/>
      <c r="F22" s="187"/>
      <c r="G22" s="187"/>
      <c r="H22" s="187"/>
      <c r="I22" s="187"/>
      <c r="J22" s="188"/>
    </row>
    <row r="24" spans="1:12" ht="18" x14ac:dyDescent="0.35">
      <c r="J24" s="3"/>
      <c r="K24" s="3"/>
      <c r="L24" s="3"/>
    </row>
    <row r="25" spans="1:12" x14ac:dyDescent="0.3">
      <c r="D25"/>
    </row>
    <row r="26" spans="1:12" x14ac:dyDescent="0.3">
      <c r="D26"/>
    </row>
    <row r="27" spans="1:12" x14ac:dyDescent="0.3">
      <c r="D27"/>
    </row>
    <row r="28" spans="1:12" x14ac:dyDescent="0.3">
      <c r="D28"/>
    </row>
    <row r="29" spans="1:12" x14ac:dyDescent="0.3">
      <c r="D29"/>
    </row>
    <row r="30" spans="1:12" x14ac:dyDescent="0.3">
      <c r="B30" s="84"/>
      <c r="C30" s="84"/>
      <c r="D30" s="84"/>
      <c r="E30" s="84"/>
    </row>
    <row r="31" spans="1:12" x14ac:dyDescent="0.3">
      <c r="B31" s="84"/>
      <c r="C31" s="84"/>
      <c r="D31" s="84"/>
      <c r="E31" s="84"/>
    </row>
    <row r="32" spans="1:12" x14ac:dyDescent="0.3">
      <c r="B32" s="84"/>
      <c r="C32" s="84"/>
      <c r="D32" s="84"/>
      <c r="E32" s="84"/>
    </row>
    <row r="33" spans="1:9" x14ac:dyDescent="0.3">
      <c r="A33" s="84"/>
      <c r="B33" s="84"/>
      <c r="C33" s="84"/>
      <c r="D33" s="84"/>
      <c r="E33" s="84"/>
      <c r="F33" s="78"/>
      <c r="G33" s="84"/>
      <c r="H33" s="84"/>
      <c r="I33" s="84"/>
    </row>
    <row r="34" spans="1:9" x14ac:dyDescent="0.3">
      <c r="A34" s="84"/>
      <c r="B34" s="84"/>
      <c r="C34" s="84"/>
      <c r="D34" s="84"/>
      <c r="E34" s="84"/>
      <c r="F34" s="78"/>
      <c r="G34" s="84"/>
      <c r="H34" s="84"/>
      <c r="I34" s="84"/>
    </row>
    <row r="35" spans="1:9" x14ac:dyDescent="0.3">
      <c r="A35" s="84"/>
      <c r="B35" s="84"/>
      <c r="C35" s="84"/>
      <c r="D35" s="84"/>
      <c r="E35" s="84"/>
      <c r="F35" s="78"/>
      <c r="G35" s="84"/>
      <c r="H35" s="84"/>
      <c r="I35" s="84"/>
    </row>
    <row r="36" spans="1:9" x14ac:dyDescent="0.3">
      <c r="A36" s="84"/>
      <c r="B36" s="84"/>
      <c r="C36" s="84"/>
      <c r="D36" s="84"/>
      <c r="E36" s="84"/>
      <c r="F36" s="78"/>
      <c r="G36" s="84"/>
      <c r="H36" s="84"/>
      <c r="I36" s="84"/>
    </row>
    <row r="37" spans="1:9" x14ac:dyDescent="0.3">
      <c r="A37" s="84"/>
      <c r="B37" s="84"/>
      <c r="C37" s="84"/>
      <c r="D37" s="84"/>
      <c r="E37" s="84"/>
      <c r="F37" s="78"/>
      <c r="G37" s="84"/>
      <c r="H37" s="84"/>
      <c r="I37" s="84"/>
    </row>
    <row r="38" spans="1:9" x14ac:dyDescent="0.3">
      <c r="A38" s="84"/>
      <c r="B38" s="84"/>
      <c r="C38" s="84"/>
      <c r="D38" s="84"/>
      <c r="E38" s="84"/>
      <c r="F38" s="78"/>
      <c r="G38" s="84"/>
      <c r="H38" s="84"/>
      <c r="I38" s="84"/>
    </row>
    <row r="39" spans="1:9" x14ac:dyDescent="0.3">
      <c r="A39" s="84"/>
      <c r="B39" s="84"/>
      <c r="C39" s="84"/>
      <c r="D39" s="84"/>
      <c r="E39" s="84"/>
      <c r="F39" s="78"/>
      <c r="G39" s="84"/>
      <c r="H39" s="84"/>
      <c r="I39" s="84"/>
    </row>
    <row r="40" spans="1:9" x14ac:dyDescent="0.3">
      <c r="A40" s="84"/>
      <c r="B40" s="84"/>
      <c r="C40" s="84"/>
      <c r="D40" s="84"/>
      <c r="E40" s="84"/>
      <c r="F40" s="78"/>
      <c r="G40" s="84"/>
      <c r="H40" s="84"/>
      <c r="I40" s="84"/>
    </row>
    <row r="41" spans="1:9" x14ac:dyDescent="0.3">
      <c r="A41" s="84"/>
      <c r="B41" s="84"/>
      <c r="C41" s="84"/>
      <c r="D41" s="84"/>
      <c r="E41" s="84"/>
      <c r="F41" s="78"/>
      <c r="G41" s="84"/>
      <c r="H41" s="84"/>
      <c r="I41" s="84"/>
    </row>
    <row r="42" spans="1:9" x14ac:dyDescent="0.3">
      <c r="A42" s="84"/>
      <c r="B42" s="84"/>
      <c r="C42" s="84"/>
      <c r="D42" s="84"/>
      <c r="E42" s="84"/>
      <c r="F42" s="78"/>
      <c r="G42" s="78"/>
      <c r="H42" s="78"/>
      <c r="I42" s="78"/>
    </row>
    <row r="43" spans="1:9" x14ac:dyDescent="0.3">
      <c r="A43" s="84"/>
      <c r="B43" s="84"/>
      <c r="C43" s="84"/>
      <c r="D43" s="84"/>
      <c r="E43" s="84"/>
    </row>
    <row r="44" spans="1:9" x14ac:dyDescent="0.3">
      <c r="A44" s="84"/>
      <c r="B44" s="84"/>
      <c r="C44" s="84"/>
      <c r="D44" s="84"/>
      <c r="E44" s="84"/>
    </row>
    <row r="45" spans="1:9" x14ac:dyDescent="0.3">
      <c r="A45" s="84"/>
      <c r="B45" s="84"/>
      <c r="C45" s="84"/>
      <c r="D45" s="84"/>
      <c r="E45" s="84"/>
    </row>
    <row r="46" spans="1:9" x14ac:dyDescent="0.3">
      <c r="A46" s="84"/>
      <c r="B46" s="84"/>
      <c r="C46" s="84"/>
      <c r="D46" s="84"/>
      <c r="E46" s="84"/>
    </row>
    <row r="47" spans="1:9" x14ac:dyDescent="0.3">
      <c r="B47" s="84"/>
      <c r="C47" s="84"/>
      <c r="D47" s="84"/>
      <c r="E47" s="84"/>
    </row>
    <row r="48" spans="1:9" x14ac:dyDescent="0.3">
      <c r="B48" s="84"/>
      <c r="C48" s="84"/>
      <c r="D48" s="84"/>
      <c r="E48" s="84"/>
    </row>
  </sheetData>
  <mergeCells count="4">
    <mergeCell ref="B22:J22"/>
    <mergeCell ref="A1:L1"/>
    <mergeCell ref="A19:B19"/>
    <mergeCell ref="A14:L14"/>
  </mergeCells>
  <phoneticPr fontId="4" type="noConversion"/>
  <pageMargins left="0.7" right="0.7" top="0.75" bottom="0.75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2698-7BE4-4065-9690-10420B0E2FB5}">
  <sheetPr>
    <tabColor rgb="FF00B050"/>
  </sheetPr>
  <dimension ref="A1:L22"/>
  <sheetViews>
    <sheetView tabSelected="1" workbookViewId="0">
      <selection activeCell="N14" sqref="N14"/>
    </sheetView>
  </sheetViews>
  <sheetFormatPr defaultRowHeight="15.6" x14ac:dyDescent="0.3"/>
  <cols>
    <col min="2" max="2" width="11.69921875" bestFit="1" customWidth="1"/>
    <col min="5" max="5" width="13.3984375" bestFit="1" customWidth="1"/>
    <col min="8" max="8" width="10.8984375" bestFit="1" customWidth="1"/>
    <col min="9" max="9" width="10.8984375" customWidth="1"/>
    <col min="10" max="10" width="9.69921875" bestFit="1" customWidth="1"/>
    <col min="11" max="11" width="10" bestFit="1" customWidth="1"/>
  </cols>
  <sheetData>
    <row r="1" spans="1:12" ht="23.4" x14ac:dyDescent="0.45">
      <c r="A1" s="178" t="s">
        <v>176</v>
      </c>
      <c r="B1" s="179"/>
      <c r="C1" s="179"/>
      <c r="D1" s="179"/>
      <c r="E1" s="179"/>
      <c r="F1" s="179"/>
      <c r="G1" s="179"/>
      <c r="H1" s="179"/>
      <c r="I1" s="179"/>
      <c r="J1" s="179"/>
      <c r="K1" s="146"/>
      <c r="L1" s="147"/>
    </row>
    <row r="2" spans="1:12" s="2" customFormat="1" ht="38.25" customHeight="1" x14ac:dyDescent="0.3">
      <c r="A2" s="143" t="s">
        <v>17</v>
      </c>
      <c r="B2" s="143" t="s">
        <v>2</v>
      </c>
      <c r="C2" s="144" t="s">
        <v>155</v>
      </c>
      <c r="D2" s="144" t="s">
        <v>3</v>
      </c>
      <c r="E2" s="143" t="s">
        <v>4</v>
      </c>
      <c r="F2" s="143" t="s">
        <v>78</v>
      </c>
      <c r="G2" s="143" t="s">
        <v>5</v>
      </c>
      <c r="H2" s="143" t="s">
        <v>6</v>
      </c>
      <c r="I2" s="143" t="s">
        <v>320</v>
      </c>
      <c r="J2" s="145" t="s">
        <v>37</v>
      </c>
      <c r="K2" s="145" t="s">
        <v>38</v>
      </c>
      <c r="L2" s="145" t="s">
        <v>39</v>
      </c>
    </row>
    <row r="3" spans="1:12" ht="38.25" customHeight="1" x14ac:dyDescent="0.3">
      <c r="A3" s="7"/>
      <c r="B3" s="7">
        <v>191</v>
      </c>
      <c r="C3" s="11">
        <v>14</v>
      </c>
      <c r="D3" s="7">
        <v>13</v>
      </c>
      <c r="E3" s="11" t="s">
        <v>336</v>
      </c>
      <c r="F3" s="7" t="s">
        <v>124</v>
      </c>
      <c r="G3" s="7" t="s">
        <v>29</v>
      </c>
      <c r="H3" s="7" t="s">
        <v>52</v>
      </c>
      <c r="I3" s="7" t="s">
        <v>321</v>
      </c>
      <c r="J3" s="7"/>
      <c r="K3" s="8"/>
      <c r="L3" s="8"/>
    </row>
    <row r="4" spans="1:12" ht="38.25" customHeight="1" x14ac:dyDescent="0.3">
      <c r="A4" s="7"/>
      <c r="B4" s="7">
        <v>192</v>
      </c>
      <c r="C4" s="11">
        <v>2</v>
      </c>
      <c r="D4" s="7">
        <v>2</v>
      </c>
      <c r="E4" s="11" t="s">
        <v>337</v>
      </c>
      <c r="F4" s="7" t="s">
        <v>124</v>
      </c>
      <c r="G4" s="7" t="s">
        <v>29</v>
      </c>
      <c r="H4" s="7" t="s">
        <v>52</v>
      </c>
      <c r="I4" s="7" t="s">
        <v>321</v>
      </c>
      <c r="J4" s="7"/>
      <c r="K4" s="8"/>
      <c r="L4" s="8"/>
    </row>
    <row r="5" spans="1:12" ht="38.25" customHeight="1" x14ac:dyDescent="0.3">
      <c r="A5" s="7"/>
      <c r="B5" s="7">
        <v>193</v>
      </c>
      <c r="C5" s="11">
        <v>2</v>
      </c>
      <c r="D5" s="7">
        <v>2</v>
      </c>
      <c r="E5" s="11" t="s">
        <v>337</v>
      </c>
      <c r="F5" s="7" t="s">
        <v>119</v>
      </c>
      <c r="G5" s="7" t="s">
        <v>29</v>
      </c>
      <c r="H5" s="7" t="s">
        <v>52</v>
      </c>
      <c r="I5" s="7" t="s">
        <v>321</v>
      </c>
      <c r="J5" s="7"/>
      <c r="K5" s="8"/>
      <c r="L5" s="8"/>
    </row>
    <row r="6" spans="1:12" ht="38.25" customHeight="1" x14ac:dyDescent="0.3">
      <c r="A6" s="7"/>
      <c r="B6" s="7">
        <v>194</v>
      </c>
      <c r="C6" s="11">
        <v>12</v>
      </c>
      <c r="D6" s="7">
        <v>12</v>
      </c>
      <c r="E6" s="11" t="s">
        <v>336</v>
      </c>
      <c r="F6" s="7" t="s">
        <v>119</v>
      </c>
      <c r="G6" s="7" t="s">
        <v>29</v>
      </c>
      <c r="H6" s="7" t="s">
        <v>52</v>
      </c>
      <c r="I6" s="7" t="s">
        <v>321</v>
      </c>
      <c r="J6" s="7"/>
      <c r="K6" s="8"/>
      <c r="L6" s="8"/>
    </row>
    <row r="7" spans="1:12" ht="38.25" customHeight="1" x14ac:dyDescent="0.3">
      <c r="A7" s="7"/>
      <c r="B7" s="7">
        <v>195</v>
      </c>
      <c r="C7" s="11">
        <v>12</v>
      </c>
      <c r="D7" s="7">
        <v>11</v>
      </c>
      <c r="E7" s="11" t="s">
        <v>221</v>
      </c>
      <c r="F7" s="7" t="s">
        <v>121</v>
      </c>
      <c r="G7" s="7" t="s">
        <v>29</v>
      </c>
      <c r="H7" s="7" t="s">
        <v>52</v>
      </c>
      <c r="I7" s="7" t="s">
        <v>321</v>
      </c>
      <c r="J7" s="7"/>
      <c r="K7" s="8"/>
      <c r="L7" s="8"/>
    </row>
    <row r="8" spans="1:12" ht="38.25" customHeight="1" x14ac:dyDescent="0.3">
      <c r="A8" s="7"/>
      <c r="B8" s="7">
        <v>196</v>
      </c>
      <c r="C8" s="11">
        <v>2</v>
      </c>
      <c r="D8" s="7">
        <v>2</v>
      </c>
      <c r="E8" s="11" t="s">
        <v>223</v>
      </c>
      <c r="F8" s="7" t="s">
        <v>121</v>
      </c>
      <c r="G8" s="7" t="s">
        <v>29</v>
      </c>
      <c r="H8" s="7" t="s">
        <v>52</v>
      </c>
      <c r="I8" s="7" t="s">
        <v>321</v>
      </c>
      <c r="J8" s="7"/>
      <c r="K8" s="8"/>
      <c r="L8" s="8"/>
    </row>
    <row r="9" spans="1:12" ht="38.25" customHeight="1" x14ac:dyDescent="0.3">
      <c r="A9" s="7"/>
      <c r="B9" s="7">
        <v>197</v>
      </c>
      <c r="C9" s="11">
        <v>2</v>
      </c>
      <c r="D9" s="7">
        <v>3</v>
      </c>
      <c r="E9" s="11" t="s">
        <v>223</v>
      </c>
      <c r="F9" s="7" t="s">
        <v>121</v>
      </c>
      <c r="G9" s="7" t="s">
        <v>29</v>
      </c>
      <c r="H9" s="7" t="s">
        <v>52</v>
      </c>
      <c r="I9" s="7" t="s">
        <v>321</v>
      </c>
      <c r="J9" s="7"/>
      <c r="K9" s="8"/>
      <c r="L9" s="8"/>
    </row>
    <row r="10" spans="1:12" ht="38.25" customHeight="1" x14ac:dyDescent="0.3">
      <c r="A10" s="7" t="s">
        <v>178</v>
      </c>
      <c r="B10" s="7">
        <v>198</v>
      </c>
      <c r="C10" s="11">
        <v>14</v>
      </c>
      <c r="D10" s="7">
        <v>11</v>
      </c>
      <c r="E10" s="11" t="s">
        <v>222</v>
      </c>
      <c r="F10" s="7" t="s">
        <v>121</v>
      </c>
      <c r="G10" s="7" t="s">
        <v>29</v>
      </c>
      <c r="H10" s="7" t="s">
        <v>52</v>
      </c>
      <c r="I10" s="7" t="s">
        <v>321</v>
      </c>
      <c r="J10" s="7"/>
      <c r="K10" s="8"/>
      <c r="L10" s="8"/>
    </row>
    <row r="11" spans="1:12" ht="38.25" customHeight="1" x14ac:dyDescent="0.3">
      <c r="A11" s="7"/>
      <c r="B11" s="7" t="s">
        <v>158</v>
      </c>
      <c r="C11" s="11">
        <v>40</v>
      </c>
      <c r="D11" s="7">
        <v>44</v>
      </c>
      <c r="E11" s="11" t="s">
        <v>338</v>
      </c>
      <c r="F11" s="7" t="s">
        <v>224</v>
      </c>
      <c r="G11" s="7" t="s">
        <v>29</v>
      </c>
      <c r="H11" s="7" t="s">
        <v>52</v>
      </c>
      <c r="I11" s="7" t="s">
        <v>321</v>
      </c>
      <c r="J11" s="7"/>
      <c r="K11" s="8"/>
      <c r="L11" s="8"/>
    </row>
    <row r="12" spans="1:12" ht="30.75" customHeight="1" x14ac:dyDescent="0.3">
      <c r="A12" s="40" t="s">
        <v>140</v>
      </c>
      <c r="B12" s="41"/>
      <c r="C12" s="42">
        <f>SUM(C3:C11)</f>
        <v>100</v>
      </c>
      <c r="D12" s="43">
        <f>SUM(D3:D11)</f>
        <v>100</v>
      </c>
      <c r="E12" s="1"/>
      <c r="F12" s="1"/>
      <c r="G12" s="1"/>
      <c r="H12" s="1"/>
      <c r="I12" s="1"/>
      <c r="J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2" ht="18" x14ac:dyDescent="0.35">
      <c r="A14" s="180" t="s">
        <v>177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2"/>
      <c r="L14" s="3"/>
    </row>
    <row r="15" spans="1:12" x14ac:dyDescent="0.3">
      <c r="A15" s="1"/>
      <c r="C15" s="1"/>
      <c r="D15" s="1"/>
      <c r="E15" s="1"/>
      <c r="F15" s="1"/>
      <c r="G15" s="1"/>
      <c r="H15" s="1"/>
      <c r="I15" s="1"/>
      <c r="J15" s="1"/>
    </row>
    <row r="17" spans="1:2" ht="18" x14ac:dyDescent="0.3">
      <c r="A17" s="140" t="s">
        <v>327</v>
      </c>
    </row>
    <row r="18" spans="1:2" ht="18" x14ac:dyDescent="0.3">
      <c r="A18" s="140" t="s">
        <v>328</v>
      </c>
    </row>
    <row r="19" spans="1:2" ht="18" x14ac:dyDescent="0.3">
      <c r="A19" s="141" t="s">
        <v>182</v>
      </c>
    </row>
    <row r="22" spans="1:2" ht="18" x14ac:dyDescent="0.35">
      <c r="B22" s="142" t="s">
        <v>326</v>
      </c>
    </row>
  </sheetData>
  <mergeCells count="2">
    <mergeCell ref="A1:J1"/>
    <mergeCell ref="A14:K14"/>
  </mergeCells>
  <hyperlinks>
    <hyperlink ref="A19" r:id="rId1" display="mailto:malin.skure@vasteras.se" xr:uid="{564AD08A-2896-42E1-8F2D-942D05D07912}"/>
  </hyperlinks>
  <pageMargins left="0.7" right="0.7" top="0.75" bottom="0.75" header="0.3" footer="0.3"/>
  <pageSetup paperSize="9" orientation="landscape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P32"/>
  <sheetViews>
    <sheetView zoomScaleNormal="100" workbookViewId="0">
      <selection activeCell="J17" sqref="J17"/>
    </sheetView>
  </sheetViews>
  <sheetFormatPr defaultColWidth="11" defaultRowHeight="15.6" x14ac:dyDescent="0.3"/>
  <cols>
    <col min="1" max="1" width="9.59765625" style="1" customWidth="1"/>
    <col min="2" max="2" width="7.8984375" style="1" customWidth="1"/>
    <col min="3" max="3" width="7.09765625" style="1" customWidth="1"/>
    <col min="4" max="4" width="7.8984375" style="1" customWidth="1"/>
    <col min="5" max="5" width="17" style="1" customWidth="1"/>
    <col min="6" max="6" width="16.8984375" style="1" customWidth="1"/>
    <col min="7" max="7" width="9.5" style="1" customWidth="1"/>
    <col min="8" max="8" width="11" style="1"/>
    <col min="9" max="9" width="8.69921875" style="1" customWidth="1"/>
    <col min="10" max="10" width="7.8984375" customWidth="1"/>
    <col min="11" max="11" width="7.59765625" customWidth="1"/>
    <col min="12" max="12" width="9.09765625" customWidth="1"/>
    <col min="15" max="15" width="19.19921875" customWidth="1"/>
  </cols>
  <sheetData>
    <row r="1" spans="1:16" s="4" customFormat="1" ht="30.9" customHeight="1" x14ac:dyDescent="0.45">
      <c r="A1" s="196" t="s">
        <v>8</v>
      </c>
      <c r="B1" s="197"/>
      <c r="C1" s="197"/>
      <c r="D1" s="197"/>
      <c r="E1" s="197"/>
      <c r="F1" s="197"/>
      <c r="G1" s="197"/>
      <c r="H1" s="197"/>
      <c r="I1" s="129"/>
    </row>
    <row r="2" spans="1:16" s="2" customFormat="1" ht="38.25" customHeight="1" x14ac:dyDescent="0.3">
      <c r="A2" s="5" t="s">
        <v>17</v>
      </c>
      <c r="B2" s="5" t="s">
        <v>2</v>
      </c>
      <c r="C2" s="6" t="s">
        <v>155</v>
      </c>
      <c r="D2" s="6" t="s">
        <v>3</v>
      </c>
      <c r="E2" s="5" t="s">
        <v>4</v>
      </c>
      <c r="F2" s="5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9" t="s">
        <v>39</v>
      </c>
    </row>
    <row r="3" spans="1:16" s="2" customFormat="1" ht="30.9" customHeight="1" x14ac:dyDescent="0.3">
      <c r="A3" s="61" t="s">
        <v>25</v>
      </c>
      <c r="B3" s="65">
        <v>313</v>
      </c>
      <c r="C3" s="66">
        <v>13</v>
      </c>
      <c r="D3" s="66">
        <v>13</v>
      </c>
      <c r="E3" s="61" t="s">
        <v>87</v>
      </c>
      <c r="F3" s="61" t="s">
        <v>125</v>
      </c>
      <c r="G3" s="7" t="s">
        <v>29</v>
      </c>
      <c r="H3" s="7" t="s">
        <v>30</v>
      </c>
      <c r="I3" s="7"/>
      <c r="J3" s="7"/>
      <c r="K3" s="29"/>
      <c r="L3" s="17"/>
    </row>
    <row r="4" spans="1:16" s="2" customFormat="1" ht="30.9" customHeight="1" x14ac:dyDescent="0.3">
      <c r="A4" s="61"/>
      <c r="B4" s="65">
        <v>319</v>
      </c>
      <c r="C4" s="66">
        <v>10</v>
      </c>
      <c r="D4" s="66">
        <v>10</v>
      </c>
      <c r="E4" s="61" t="s">
        <v>87</v>
      </c>
      <c r="F4" s="61" t="s">
        <v>129</v>
      </c>
      <c r="G4" s="7" t="s">
        <v>29</v>
      </c>
      <c r="H4" s="7" t="s">
        <v>30</v>
      </c>
      <c r="I4" s="7"/>
      <c r="J4" s="7"/>
      <c r="K4" s="29"/>
      <c r="L4" s="17"/>
    </row>
    <row r="5" spans="1:16" s="2" customFormat="1" ht="30.9" customHeight="1" x14ac:dyDescent="0.3">
      <c r="A5" s="61"/>
      <c r="B5" s="65">
        <v>352</v>
      </c>
      <c r="C5" s="66">
        <v>10</v>
      </c>
      <c r="D5" s="66">
        <v>10</v>
      </c>
      <c r="E5" s="61" t="s">
        <v>87</v>
      </c>
      <c r="F5" s="61" t="s">
        <v>127</v>
      </c>
      <c r="G5" s="7" t="s">
        <v>29</v>
      </c>
      <c r="H5" s="7" t="s">
        <v>30</v>
      </c>
      <c r="I5" s="7"/>
      <c r="J5" s="7"/>
      <c r="K5" s="29"/>
      <c r="L5" s="17"/>
      <c r="N5" s="2" t="s">
        <v>26</v>
      </c>
      <c r="O5" s="2" t="s">
        <v>26</v>
      </c>
      <c r="P5" s="2" t="s">
        <v>26</v>
      </c>
    </row>
    <row r="6" spans="1:16" s="2" customFormat="1" ht="30.9" customHeight="1" x14ac:dyDescent="0.3">
      <c r="A6" s="61"/>
      <c r="B6" s="65">
        <v>331</v>
      </c>
      <c r="C6" s="66">
        <v>10</v>
      </c>
      <c r="D6" s="66">
        <v>9</v>
      </c>
      <c r="E6" s="61" t="s">
        <v>87</v>
      </c>
      <c r="F6" s="61" t="s">
        <v>123</v>
      </c>
      <c r="G6" s="7" t="s">
        <v>29</v>
      </c>
      <c r="H6" s="7" t="s">
        <v>30</v>
      </c>
      <c r="I6" s="7"/>
      <c r="J6" s="7"/>
      <c r="K6" s="29"/>
      <c r="L6" s="17"/>
      <c r="N6" s="2" t="s">
        <v>26</v>
      </c>
      <c r="O6" s="2" t="s">
        <v>26</v>
      </c>
      <c r="P6" s="2" t="s">
        <v>26</v>
      </c>
    </row>
    <row r="7" spans="1:16" s="2" customFormat="1" ht="30.9" customHeight="1" x14ac:dyDescent="0.3">
      <c r="A7" s="61"/>
      <c r="B7" s="65">
        <v>337</v>
      </c>
      <c r="C7" s="66">
        <v>10</v>
      </c>
      <c r="D7" s="66">
        <v>10</v>
      </c>
      <c r="E7" s="61" t="s">
        <v>104</v>
      </c>
      <c r="F7" s="61" t="s">
        <v>127</v>
      </c>
      <c r="G7" s="7" t="s">
        <v>29</v>
      </c>
      <c r="H7" s="7" t="s">
        <v>30</v>
      </c>
      <c r="I7" s="7"/>
      <c r="J7" s="7"/>
      <c r="K7" s="29"/>
      <c r="L7" s="17"/>
    </row>
    <row r="8" spans="1:16" s="2" customFormat="1" ht="30.9" customHeight="1" x14ac:dyDescent="0.3">
      <c r="A8" s="61" t="s">
        <v>26</v>
      </c>
      <c r="B8" s="65">
        <v>339</v>
      </c>
      <c r="C8" s="66">
        <v>10</v>
      </c>
      <c r="D8" s="66">
        <v>10</v>
      </c>
      <c r="E8" s="61" t="s">
        <v>105</v>
      </c>
      <c r="F8" s="61" t="s">
        <v>127</v>
      </c>
      <c r="G8" s="7" t="s">
        <v>29</v>
      </c>
      <c r="H8" s="7" t="s">
        <v>30</v>
      </c>
      <c r="I8" s="7"/>
      <c r="J8" s="7"/>
      <c r="K8" s="29" t="s">
        <v>26</v>
      </c>
      <c r="L8" s="17" t="s">
        <v>26</v>
      </c>
      <c r="M8" s="2" t="s">
        <v>26</v>
      </c>
    </row>
    <row r="9" spans="1:16" s="2" customFormat="1" ht="30.9" customHeight="1" x14ac:dyDescent="0.3">
      <c r="A9" s="61"/>
      <c r="B9" s="65">
        <v>345</v>
      </c>
      <c r="C9" s="66">
        <v>10</v>
      </c>
      <c r="D9" s="66"/>
      <c r="E9" s="61"/>
      <c r="F9" s="61"/>
      <c r="G9" s="7" t="s">
        <v>29</v>
      </c>
      <c r="H9" s="7" t="s">
        <v>30</v>
      </c>
      <c r="I9" s="7"/>
      <c r="J9" s="7"/>
      <c r="K9" s="29"/>
      <c r="L9" s="17"/>
    </row>
    <row r="10" spans="1:16" s="2" customFormat="1" ht="30.9" customHeight="1" thickBot="1" x14ac:dyDescent="0.35">
      <c r="A10" s="61"/>
      <c r="B10" s="114" t="s">
        <v>175</v>
      </c>
      <c r="C10" s="115">
        <v>79</v>
      </c>
      <c r="D10" s="115">
        <v>71</v>
      </c>
      <c r="E10" s="64" t="s">
        <v>229</v>
      </c>
      <c r="F10" s="64" t="s">
        <v>230</v>
      </c>
      <c r="G10" s="27" t="s">
        <v>29</v>
      </c>
      <c r="H10" s="104" t="s">
        <v>30</v>
      </c>
      <c r="I10" s="7" t="s">
        <v>321</v>
      </c>
      <c r="J10" s="7"/>
      <c r="K10" s="29" t="s">
        <v>26</v>
      </c>
      <c r="L10" s="17" t="s">
        <v>26</v>
      </c>
      <c r="M10" s="2" t="s">
        <v>26</v>
      </c>
      <c r="N10" s="2" t="s">
        <v>26</v>
      </c>
      <c r="O10" s="2" t="s">
        <v>26</v>
      </c>
      <c r="P10" s="2" t="s">
        <v>26</v>
      </c>
    </row>
    <row r="11" spans="1:16" s="2" customFormat="1" ht="30.9" customHeight="1" x14ac:dyDescent="0.3">
      <c r="A11" s="65" t="s">
        <v>24</v>
      </c>
      <c r="B11" s="116">
        <v>255</v>
      </c>
      <c r="C11" s="117">
        <v>12</v>
      </c>
      <c r="D11" s="117">
        <v>8</v>
      </c>
      <c r="E11" s="49" t="s">
        <v>137</v>
      </c>
      <c r="F11" s="49" t="s">
        <v>115</v>
      </c>
      <c r="G11" s="49" t="s">
        <v>29</v>
      </c>
      <c r="H11" s="51" t="s">
        <v>30</v>
      </c>
      <c r="I11" s="47" t="s">
        <v>321</v>
      </c>
      <c r="J11" s="7"/>
      <c r="K11" s="29" t="s">
        <v>26</v>
      </c>
      <c r="L11" s="17" t="s">
        <v>26</v>
      </c>
      <c r="M11" s="2" t="s">
        <v>26</v>
      </c>
    </row>
    <row r="12" spans="1:16" s="2" customFormat="1" ht="30.9" customHeight="1" thickBot="1" x14ac:dyDescent="0.35">
      <c r="A12" s="65"/>
      <c r="B12" s="83">
        <v>275</v>
      </c>
      <c r="C12" s="118">
        <v>10</v>
      </c>
      <c r="D12" s="118">
        <v>8</v>
      </c>
      <c r="E12" s="56" t="s">
        <v>137</v>
      </c>
      <c r="F12" s="56" t="s">
        <v>115</v>
      </c>
      <c r="G12" s="53" t="s">
        <v>29</v>
      </c>
      <c r="H12" s="55" t="s">
        <v>30</v>
      </c>
      <c r="I12" s="47" t="s">
        <v>321</v>
      </c>
      <c r="J12" s="7"/>
      <c r="K12" s="29"/>
      <c r="L12" s="17"/>
    </row>
    <row r="13" spans="1:16" s="2" customFormat="1" ht="30.9" customHeight="1" x14ac:dyDescent="0.3">
      <c r="A13" s="61"/>
      <c r="B13" s="65">
        <v>283</v>
      </c>
      <c r="C13" s="66">
        <v>10</v>
      </c>
      <c r="D13" s="66">
        <v>8</v>
      </c>
      <c r="E13" s="61" t="s">
        <v>286</v>
      </c>
      <c r="F13" s="61" t="s">
        <v>119</v>
      </c>
      <c r="G13" s="61" t="s">
        <v>29</v>
      </c>
      <c r="H13" s="61" t="s">
        <v>30</v>
      </c>
      <c r="I13" s="61"/>
      <c r="J13" s="61"/>
      <c r="K13" s="29"/>
      <c r="L13" s="17"/>
    </row>
    <row r="14" spans="1:16" s="2" customFormat="1" ht="30.9" customHeight="1" x14ac:dyDescent="0.3">
      <c r="A14" s="61"/>
      <c r="B14" s="65">
        <v>285</v>
      </c>
      <c r="C14" s="66">
        <v>10</v>
      </c>
      <c r="D14" s="66">
        <v>8</v>
      </c>
      <c r="E14" s="61" t="s">
        <v>286</v>
      </c>
      <c r="F14" s="61" t="s">
        <v>119</v>
      </c>
      <c r="G14" s="7" t="s">
        <v>29</v>
      </c>
      <c r="H14" s="7" t="s">
        <v>30</v>
      </c>
      <c r="I14" s="7"/>
      <c r="J14" s="7"/>
      <c r="K14" s="29"/>
      <c r="L14" s="17"/>
    </row>
    <row r="15" spans="1:16" ht="29.25" customHeight="1" x14ac:dyDescent="0.3">
      <c r="A15" s="40" t="s">
        <v>140</v>
      </c>
      <c r="B15" s="42"/>
      <c r="C15" s="42">
        <f>SUM(C3:C14)</f>
        <v>194</v>
      </c>
      <c r="D15" s="46">
        <f>SUM(D3:D14)</f>
        <v>165</v>
      </c>
      <c r="E15" t="s">
        <v>26</v>
      </c>
      <c r="F15" t="s">
        <v>26</v>
      </c>
      <c r="G15" s="1" t="s">
        <v>26</v>
      </c>
      <c r="H15" s="1" t="s">
        <v>26</v>
      </c>
    </row>
    <row r="16" spans="1:16" ht="18.75" customHeight="1" x14ac:dyDescent="0.3">
      <c r="B16" s="1" t="s">
        <v>26</v>
      </c>
      <c r="C16" s="10" t="s">
        <v>26</v>
      </c>
      <c r="D16" s="10" t="s">
        <v>40</v>
      </c>
      <c r="E16"/>
      <c r="F16"/>
    </row>
    <row r="17" spans="1:16" s="3" customFormat="1" ht="24" customHeight="1" x14ac:dyDescent="0.35">
      <c r="A17" s="180" t="s">
        <v>171</v>
      </c>
      <c r="B17" s="181"/>
      <c r="C17" s="181"/>
      <c r="D17" s="181"/>
      <c r="E17" s="181"/>
      <c r="F17" s="181"/>
      <c r="G17" s="181"/>
      <c r="H17" s="182"/>
      <c r="I17" s="130"/>
      <c r="N17"/>
      <c r="O17"/>
      <c r="P17"/>
    </row>
    <row r="19" spans="1:16" x14ac:dyDescent="0.3">
      <c r="C19"/>
      <c r="D19"/>
      <c r="E19"/>
      <c r="F19"/>
      <c r="G19"/>
      <c r="H19"/>
      <c r="I19"/>
    </row>
    <row r="20" spans="1:16" x14ac:dyDescent="0.3">
      <c r="C20"/>
      <c r="D20"/>
      <c r="E20"/>
      <c r="F20"/>
      <c r="G20"/>
      <c r="H20"/>
      <c r="I20"/>
    </row>
    <row r="21" spans="1:16" x14ac:dyDescent="0.3">
      <c r="C21"/>
      <c r="D21"/>
      <c r="E21"/>
      <c r="F21"/>
      <c r="G21"/>
      <c r="H21"/>
      <c r="I21"/>
    </row>
    <row r="22" spans="1:16" x14ac:dyDescent="0.3">
      <c r="C22"/>
      <c r="D22"/>
      <c r="E22"/>
      <c r="F22"/>
      <c r="G22"/>
      <c r="H22"/>
      <c r="I22"/>
    </row>
    <row r="23" spans="1:16" x14ac:dyDescent="0.3">
      <c r="C23"/>
      <c r="D23"/>
      <c r="E23"/>
      <c r="F23"/>
      <c r="G23"/>
      <c r="H23"/>
      <c r="I23"/>
    </row>
    <row r="24" spans="1:16" x14ac:dyDescent="0.3">
      <c r="C24"/>
      <c r="D24"/>
      <c r="E24"/>
      <c r="F24"/>
      <c r="G24"/>
      <c r="H24"/>
      <c r="I24"/>
    </row>
    <row r="25" spans="1:16" x14ac:dyDescent="0.3">
      <c r="C25"/>
      <c r="D25"/>
      <c r="E25"/>
      <c r="F25"/>
      <c r="G25"/>
      <c r="H25"/>
      <c r="I25"/>
    </row>
    <row r="26" spans="1:16" x14ac:dyDescent="0.3">
      <c r="C26"/>
      <c r="D26"/>
      <c r="E26"/>
      <c r="F26"/>
      <c r="G26"/>
      <c r="H26"/>
      <c r="I26"/>
    </row>
    <row r="27" spans="1:16" x14ac:dyDescent="0.3">
      <c r="C27"/>
      <c r="D27"/>
      <c r="E27"/>
      <c r="F27"/>
      <c r="G27"/>
      <c r="H27"/>
      <c r="I27"/>
    </row>
    <row r="28" spans="1:16" x14ac:dyDescent="0.3">
      <c r="C28"/>
      <c r="D28"/>
      <c r="E28"/>
      <c r="F28"/>
      <c r="G28"/>
      <c r="H28"/>
      <c r="I28"/>
    </row>
    <row r="29" spans="1:16" x14ac:dyDescent="0.3">
      <c r="C29"/>
      <c r="D29"/>
      <c r="E29"/>
      <c r="F29"/>
      <c r="G29"/>
      <c r="H29"/>
      <c r="I29"/>
    </row>
    <row r="30" spans="1:16" x14ac:dyDescent="0.3">
      <c r="C30"/>
      <c r="D30"/>
      <c r="E30"/>
      <c r="F30"/>
      <c r="G30"/>
      <c r="H30"/>
      <c r="I30"/>
    </row>
    <row r="31" spans="1:16" x14ac:dyDescent="0.3">
      <c r="C31"/>
      <c r="D31"/>
      <c r="E31"/>
      <c r="F31"/>
      <c r="G31"/>
      <c r="H31"/>
      <c r="I31"/>
    </row>
    <row r="32" spans="1:16" x14ac:dyDescent="0.3">
      <c r="C32"/>
      <c r="D32"/>
      <c r="E32"/>
      <c r="F32"/>
      <c r="G32"/>
      <c r="H32"/>
      <c r="I32"/>
    </row>
  </sheetData>
  <mergeCells count="2">
    <mergeCell ref="A1:H1"/>
    <mergeCell ref="A17:H17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A0D0-9F95-4572-BF3A-B72BEF06BEB7}">
  <sheetPr>
    <tabColor rgb="FFFF0000"/>
  </sheetPr>
  <dimension ref="A1:K6"/>
  <sheetViews>
    <sheetView workbookViewId="0">
      <selection activeCell="F21" sqref="F21"/>
    </sheetView>
  </sheetViews>
  <sheetFormatPr defaultRowHeight="15.6" x14ac:dyDescent="0.3"/>
  <cols>
    <col min="2" max="2" width="11.69921875" bestFit="1" customWidth="1"/>
    <col min="5" max="5" width="12.09765625" customWidth="1"/>
    <col min="8" max="8" width="11.09765625" bestFit="1" customWidth="1"/>
  </cols>
  <sheetData>
    <row r="1" spans="1:11" ht="23.4" x14ac:dyDescent="0.45">
      <c r="A1" s="178" t="s">
        <v>179</v>
      </c>
      <c r="B1" s="179"/>
      <c r="C1" s="179"/>
      <c r="D1" s="179"/>
      <c r="E1" s="179"/>
      <c r="F1" s="179"/>
      <c r="G1" s="179"/>
      <c r="H1" s="179"/>
      <c r="I1" s="185"/>
      <c r="J1" s="4"/>
      <c r="K1" s="4"/>
    </row>
    <row r="2" spans="1:11" ht="31.2" x14ac:dyDescent="0.3">
      <c r="A2" s="20" t="s">
        <v>17</v>
      </c>
      <c r="B2" s="20" t="s">
        <v>2</v>
      </c>
      <c r="C2" s="20" t="s">
        <v>155</v>
      </c>
      <c r="D2" s="21" t="s">
        <v>3</v>
      </c>
      <c r="E2" s="20" t="s">
        <v>4</v>
      </c>
      <c r="F2" s="20" t="s">
        <v>78</v>
      </c>
      <c r="G2" s="20" t="s">
        <v>5</v>
      </c>
      <c r="H2" s="20" t="s">
        <v>6</v>
      </c>
      <c r="I2" s="5" t="s">
        <v>37</v>
      </c>
      <c r="J2" s="9" t="s">
        <v>38</v>
      </c>
      <c r="K2" s="9" t="s">
        <v>39</v>
      </c>
    </row>
    <row r="3" spans="1:11" ht="38.25" customHeight="1" x14ac:dyDescent="0.3">
      <c r="A3" s="7" t="s">
        <v>181</v>
      </c>
      <c r="B3" s="7" t="s">
        <v>158</v>
      </c>
      <c r="C3" s="11">
        <v>30</v>
      </c>
      <c r="D3" s="8"/>
      <c r="E3" s="8"/>
      <c r="F3" s="8"/>
      <c r="G3" s="7" t="s">
        <v>29</v>
      </c>
      <c r="H3" s="7" t="s">
        <v>34</v>
      </c>
      <c r="I3" s="47"/>
      <c r="J3" s="8"/>
      <c r="K3" s="8"/>
    </row>
    <row r="4" spans="1:11" ht="35.25" customHeight="1" x14ac:dyDescent="0.3">
      <c r="A4" s="189" t="s">
        <v>140</v>
      </c>
      <c r="B4" s="190"/>
      <c r="C4" s="42">
        <f>SUM(C3:C3)</f>
        <v>30</v>
      </c>
      <c r="D4" s="43">
        <f>SUM(Rösegårdskolan!D13:D23)</f>
        <v>0</v>
      </c>
      <c r="E4" s="1"/>
      <c r="F4" s="1"/>
      <c r="G4" s="1"/>
      <c r="H4" s="1"/>
      <c r="I4" s="1"/>
    </row>
    <row r="5" spans="1:11" x14ac:dyDescent="0.3">
      <c r="A5" s="1"/>
      <c r="B5" s="1"/>
      <c r="C5" s="1"/>
      <c r="D5" s="1"/>
      <c r="E5" s="1"/>
      <c r="F5" s="1"/>
      <c r="G5" s="1"/>
      <c r="H5" s="1"/>
      <c r="I5" s="1"/>
    </row>
    <row r="6" spans="1:11" ht="18" x14ac:dyDescent="0.35">
      <c r="A6" s="186" t="s">
        <v>180</v>
      </c>
      <c r="B6" s="187"/>
      <c r="C6" s="187"/>
      <c r="D6" s="187"/>
      <c r="E6" s="187"/>
      <c r="F6" s="187"/>
      <c r="G6" s="187"/>
      <c r="H6" s="187"/>
      <c r="I6" s="187"/>
      <c r="J6" s="188"/>
      <c r="K6" s="3"/>
    </row>
  </sheetData>
  <mergeCells count="3">
    <mergeCell ref="A1:I1"/>
    <mergeCell ref="A6:J6"/>
    <mergeCell ref="A4:B4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Q40"/>
  <sheetViews>
    <sheetView topLeftCell="A11" workbookViewId="0">
      <selection activeCell="A17" sqref="A17:XFD17"/>
    </sheetView>
  </sheetViews>
  <sheetFormatPr defaultColWidth="11" defaultRowHeight="15.6" x14ac:dyDescent="0.3"/>
  <cols>
    <col min="1" max="1" width="8.09765625" style="1" customWidth="1"/>
    <col min="2" max="2" width="8.8984375" style="1" bestFit="1" customWidth="1"/>
    <col min="3" max="3" width="8.3984375" style="1" customWidth="1"/>
    <col min="4" max="4" width="8.59765625" style="1" customWidth="1"/>
    <col min="5" max="5" width="17.5" style="1" customWidth="1"/>
    <col min="6" max="6" width="12" style="1" customWidth="1"/>
    <col min="7" max="8" width="11" style="1"/>
    <col min="9" max="9" width="8.5" style="1" customWidth="1"/>
    <col min="10" max="10" width="8.5" customWidth="1"/>
    <col min="11" max="11" width="8.69921875" customWidth="1"/>
    <col min="12" max="12" width="8.5" customWidth="1"/>
    <col min="14" max="14" width="22.3984375" customWidth="1"/>
    <col min="15" max="15" width="25.8984375" bestFit="1" customWidth="1"/>
  </cols>
  <sheetData>
    <row r="1" spans="1:17" s="4" customFormat="1" ht="30.9" customHeight="1" x14ac:dyDescent="0.45">
      <c r="A1" s="178" t="s">
        <v>15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85"/>
    </row>
    <row r="2" spans="1:17" s="2" customFormat="1" ht="38.25" customHeight="1" thickBot="1" x14ac:dyDescent="0.35">
      <c r="A2" s="20" t="s">
        <v>1</v>
      </c>
      <c r="B2" s="20" t="s">
        <v>2</v>
      </c>
      <c r="C2" s="21" t="s">
        <v>155</v>
      </c>
      <c r="D2" s="21" t="s">
        <v>3</v>
      </c>
      <c r="E2" s="20" t="s">
        <v>4</v>
      </c>
      <c r="F2" s="20" t="s">
        <v>78</v>
      </c>
      <c r="G2" s="20" t="s">
        <v>5</v>
      </c>
      <c r="H2" s="20" t="s">
        <v>6</v>
      </c>
      <c r="I2" s="20" t="s">
        <v>320</v>
      </c>
      <c r="J2" s="21" t="s">
        <v>37</v>
      </c>
      <c r="K2" s="6" t="s">
        <v>38</v>
      </c>
      <c r="L2" s="9" t="s">
        <v>39</v>
      </c>
      <c r="N2"/>
      <c r="O2"/>
      <c r="P2"/>
      <c r="Q2"/>
    </row>
    <row r="3" spans="1:17" ht="29.25" customHeight="1" x14ac:dyDescent="0.3">
      <c r="A3" s="48"/>
      <c r="B3" s="49">
        <v>1183</v>
      </c>
      <c r="C3" s="49">
        <v>8</v>
      </c>
      <c r="D3" s="49">
        <v>8</v>
      </c>
      <c r="E3" s="50" t="s">
        <v>317</v>
      </c>
      <c r="F3" s="49" t="s">
        <v>115</v>
      </c>
      <c r="G3" s="49" t="s">
        <v>29</v>
      </c>
      <c r="H3" s="51" t="s">
        <v>30</v>
      </c>
      <c r="I3" s="47" t="s">
        <v>321</v>
      </c>
      <c r="J3" s="8"/>
      <c r="K3" s="8"/>
      <c r="L3" s="8"/>
    </row>
    <row r="4" spans="1:17" ht="29.25" customHeight="1" thickBot="1" x14ac:dyDescent="0.35">
      <c r="A4" s="52"/>
      <c r="B4" s="53">
        <v>1184</v>
      </c>
      <c r="C4" s="53">
        <v>14</v>
      </c>
      <c r="D4" s="53">
        <v>14</v>
      </c>
      <c r="E4" s="54" t="s">
        <v>310</v>
      </c>
      <c r="F4" s="53" t="s">
        <v>115</v>
      </c>
      <c r="G4" s="53" t="s">
        <v>29</v>
      </c>
      <c r="H4" s="55" t="s">
        <v>30</v>
      </c>
      <c r="I4" s="47" t="s">
        <v>321</v>
      </c>
      <c r="J4" s="8"/>
      <c r="K4" s="8"/>
      <c r="L4" s="8"/>
    </row>
    <row r="5" spans="1:17" ht="29.25" customHeight="1" x14ac:dyDescent="0.3">
      <c r="A5" s="61"/>
      <c r="B5" s="61">
        <v>1194</v>
      </c>
      <c r="C5" s="61">
        <v>14</v>
      </c>
      <c r="D5" s="7">
        <v>12</v>
      </c>
      <c r="E5" s="11" t="s">
        <v>117</v>
      </c>
      <c r="F5" s="7" t="s">
        <v>119</v>
      </c>
      <c r="G5" s="61" t="s">
        <v>29</v>
      </c>
      <c r="H5" s="65" t="s">
        <v>30</v>
      </c>
      <c r="I5" s="7" t="s">
        <v>321</v>
      </c>
      <c r="J5" s="8"/>
      <c r="K5" s="8"/>
      <c r="L5" s="8"/>
    </row>
    <row r="6" spans="1:17" ht="29.25" customHeight="1" x14ac:dyDescent="0.3">
      <c r="A6" s="7"/>
      <c r="B6" s="7">
        <v>1196</v>
      </c>
      <c r="C6" s="7">
        <v>14</v>
      </c>
      <c r="D6" s="7">
        <v>14</v>
      </c>
      <c r="E6" s="11" t="s">
        <v>118</v>
      </c>
      <c r="F6" s="7" t="s">
        <v>119</v>
      </c>
      <c r="G6" s="7" t="s">
        <v>29</v>
      </c>
      <c r="H6" s="12" t="s">
        <v>30</v>
      </c>
      <c r="I6" s="7" t="s">
        <v>321</v>
      </c>
      <c r="J6" s="8"/>
      <c r="K6" s="8"/>
      <c r="L6" s="8"/>
    </row>
    <row r="7" spans="1:17" ht="29.25" customHeight="1" x14ac:dyDescent="0.3">
      <c r="A7" s="7"/>
      <c r="B7" s="7">
        <v>1203</v>
      </c>
      <c r="C7" s="7">
        <v>14</v>
      </c>
      <c r="D7" s="7">
        <v>14</v>
      </c>
      <c r="E7" s="11" t="s">
        <v>100</v>
      </c>
      <c r="F7" s="7" t="s">
        <v>121</v>
      </c>
      <c r="G7" s="7" t="s">
        <v>29</v>
      </c>
      <c r="H7" s="12" t="s">
        <v>30</v>
      </c>
      <c r="I7" s="7" t="s">
        <v>321</v>
      </c>
      <c r="J7" s="8"/>
      <c r="K7" s="8"/>
      <c r="L7" s="8"/>
    </row>
    <row r="8" spans="1:17" ht="29.25" customHeight="1" x14ac:dyDescent="0.3">
      <c r="A8" s="7"/>
      <c r="B8" s="7" t="s">
        <v>56</v>
      </c>
      <c r="C8" s="7">
        <v>14</v>
      </c>
      <c r="D8" s="7">
        <v>13</v>
      </c>
      <c r="E8" s="11" t="s">
        <v>100</v>
      </c>
      <c r="F8" s="7" t="s">
        <v>119</v>
      </c>
      <c r="G8" s="7" t="s">
        <v>29</v>
      </c>
      <c r="H8" s="12" t="s">
        <v>30</v>
      </c>
      <c r="I8" s="7" t="s">
        <v>321</v>
      </c>
      <c r="J8" s="8"/>
      <c r="K8" s="8"/>
      <c r="L8" s="8"/>
    </row>
    <row r="9" spans="1:17" ht="35.25" customHeight="1" x14ac:dyDescent="0.3">
      <c r="A9" s="7"/>
      <c r="B9" s="7">
        <v>1214</v>
      </c>
      <c r="C9" s="7">
        <v>14</v>
      </c>
      <c r="D9" s="26">
        <v>11</v>
      </c>
      <c r="E9" s="11" t="s">
        <v>228</v>
      </c>
      <c r="F9" s="7" t="s">
        <v>116</v>
      </c>
      <c r="G9" s="7" t="s">
        <v>29</v>
      </c>
      <c r="H9" s="12" t="s">
        <v>30</v>
      </c>
      <c r="I9" s="7" t="s">
        <v>321</v>
      </c>
      <c r="J9" s="8"/>
      <c r="K9" s="8"/>
      <c r="L9" s="8" t="s">
        <v>41</v>
      </c>
      <c r="M9" t="s">
        <v>26</v>
      </c>
    </row>
    <row r="10" spans="1:17" ht="29.25" customHeight="1" x14ac:dyDescent="0.3">
      <c r="A10" s="7"/>
      <c r="B10" s="7">
        <v>1163</v>
      </c>
      <c r="C10" s="7">
        <v>10</v>
      </c>
      <c r="D10" s="7">
        <v>11</v>
      </c>
      <c r="E10" s="11" t="s">
        <v>100</v>
      </c>
      <c r="F10" s="7" t="s">
        <v>124</v>
      </c>
      <c r="G10" s="7" t="s">
        <v>29</v>
      </c>
      <c r="H10" s="7" t="s">
        <v>30</v>
      </c>
      <c r="I10" s="7" t="s">
        <v>321</v>
      </c>
      <c r="J10" s="8"/>
      <c r="K10" s="8"/>
      <c r="L10" s="8" t="s">
        <v>26</v>
      </c>
    </row>
    <row r="11" spans="1:17" ht="29.25" customHeight="1" x14ac:dyDescent="0.3">
      <c r="A11" s="7"/>
      <c r="B11" s="7">
        <v>1165</v>
      </c>
      <c r="C11" s="7">
        <v>14</v>
      </c>
      <c r="D11" s="26">
        <v>15</v>
      </c>
      <c r="E11" s="11" t="s">
        <v>100</v>
      </c>
      <c r="F11" s="7" t="s">
        <v>127</v>
      </c>
      <c r="G11" s="7" t="s">
        <v>29</v>
      </c>
      <c r="H11" s="7" t="s">
        <v>30</v>
      </c>
      <c r="I11" s="7" t="s">
        <v>321</v>
      </c>
      <c r="J11" s="8"/>
      <c r="K11" s="8"/>
      <c r="L11" s="8"/>
      <c r="M11" t="s">
        <v>26</v>
      </c>
    </row>
    <row r="12" spans="1:17" ht="29.25" customHeight="1" x14ac:dyDescent="0.3">
      <c r="A12" s="7"/>
      <c r="B12" s="7">
        <v>1167</v>
      </c>
      <c r="C12" s="7">
        <v>14</v>
      </c>
      <c r="D12" s="26">
        <v>15</v>
      </c>
      <c r="E12" s="11" t="s">
        <v>283</v>
      </c>
      <c r="F12" s="7" t="s">
        <v>119</v>
      </c>
      <c r="G12" s="7" t="s">
        <v>29</v>
      </c>
      <c r="H12" s="7" t="s">
        <v>30</v>
      </c>
      <c r="I12" s="7" t="s">
        <v>321</v>
      </c>
      <c r="J12" s="8"/>
      <c r="K12" s="8"/>
      <c r="L12" s="8"/>
    </row>
    <row r="13" spans="1:17" ht="29.25" customHeight="1" x14ac:dyDescent="0.3">
      <c r="A13" s="7"/>
      <c r="B13" s="7">
        <v>1169</v>
      </c>
      <c r="C13" s="7">
        <v>14</v>
      </c>
      <c r="D13" s="26">
        <v>15</v>
      </c>
      <c r="E13" s="11" t="s">
        <v>201</v>
      </c>
      <c r="F13" s="7" t="s">
        <v>124</v>
      </c>
      <c r="G13" s="7" t="s">
        <v>29</v>
      </c>
      <c r="H13" s="7" t="s">
        <v>30</v>
      </c>
      <c r="I13" s="7" t="s">
        <v>321</v>
      </c>
      <c r="J13" s="8"/>
      <c r="K13" s="8"/>
      <c r="L13" s="8"/>
    </row>
    <row r="14" spans="1:17" ht="29.25" customHeight="1" x14ac:dyDescent="0.3">
      <c r="A14" s="7"/>
      <c r="B14" s="7">
        <v>1170</v>
      </c>
      <c r="C14" s="7">
        <v>9</v>
      </c>
      <c r="D14" s="26">
        <v>10</v>
      </c>
      <c r="E14" s="11" t="s">
        <v>100</v>
      </c>
      <c r="F14" s="7" t="s">
        <v>126</v>
      </c>
      <c r="G14" s="7" t="s">
        <v>29</v>
      </c>
      <c r="H14" s="7" t="s">
        <v>30</v>
      </c>
      <c r="I14" s="7" t="s">
        <v>321</v>
      </c>
      <c r="J14" s="8"/>
      <c r="K14" s="8"/>
      <c r="L14" s="8"/>
    </row>
    <row r="15" spans="1:17" ht="39" customHeight="1" x14ac:dyDescent="0.3">
      <c r="A15" s="7"/>
      <c r="B15" s="124" t="s">
        <v>309</v>
      </c>
      <c r="C15" s="124">
        <v>40</v>
      </c>
      <c r="D15" s="26">
        <v>44</v>
      </c>
      <c r="E15" s="11" t="s">
        <v>322</v>
      </c>
      <c r="F15" s="11" t="s">
        <v>318</v>
      </c>
      <c r="G15" s="7" t="s">
        <v>29</v>
      </c>
      <c r="H15" s="7" t="s">
        <v>30</v>
      </c>
      <c r="I15" s="7" t="s">
        <v>321</v>
      </c>
      <c r="J15" s="8"/>
      <c r="K15" s="8"/>
      <c r="L15" s="8"/>
    </row>
    <row r="16" spans="1:17" ht="39" customHeight="1" x14ac:dyDescent="0.3">
      <c r="A16" s="7"/>
      <c r="B16" s="124"/>
      <c r="C16" s="124"/>
      <c r="D16" s="26"/>
      <c r="E16" s="11"/>
      <c r="F16" s="11"/>
      <c r="G16" s="7"/>
      <c r="H16" s="7"/>
      <c r="I16" s="7"/>
      <c r="J16" s="8"/>
      <c r="K16" s="8"/>
      <c r="L16" s="8"/>
    </row>
    <row r="17" spans="1:13" ht="39" customHeight="1" x14ac:dyDescent="0.3">
      <c r="A17" s="12"/>
      <c r="B17" s="149"/>
      <c r="C17" s="149"/>
      <c r="D17" s="150"/>
      <c r="E17" s="151"/>
      <c r="F17" s="151"/>
      <c r="G17" s="152"/>
      <c r="H17" s="152"/>
      <c r="I17" s="152"/>
      <c r="J17" s="153"/>
      <c r="K17" s="153"/>
      <c r="L17" s="16"/>
    </row>
    <row r="18" spans="1:13" ht="39" customHeight="1" x14ac:dyDescent="0.3">
      <c r="A18" s="178" t="s">
        <v>15</v>
      </c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85"/>
    </row>
    <row r="19" spans="1:13" ht="39" customHeight="1" x14ac:dyDescent="0.3">
      <c r="A19" s="20" t="s">
        <v>1</v>
      </c>
      <c r="B19" s="20" t="s">
        <v>2</v>
      </c>
      <c r="C19" s="21" t="s">
        <v>155</v>
      </c>
      <c r="D19" s="21" t="s">
        <v>3</v>
      </c>
      <c r="E19" s="20" t="s">
        <v>4</v>
      </c>
      <c r="F19" s="20" t="s">
        <v>78</v>
      </c>
      <c r="G19" s="20" t="s">
        <v>5</v>
      </c>
      <c r="H19" s="20" t="s">
        <v>6</v>
      </c>
      <c r="I19" s="20" t="s">
        <v>320</v>
      </c>
      <c r="J19" s="21" t="s">
        <v>37</v>
      </c>
      <c r="K19" s="6" t="s">
        <v>38</v>
      </c>
      <c r="L19" s="9" t="s">
        <v>39</v>
      </c>
    </row>
    <row r="20" spans="1:13" ht="44.25" customHeight="1" x14ac:dyDescent="0.3">
      <c r="A20" s="7" t="s">
        <v>111</v>
      </c>
      <c r="B20" s="7" t="s">
        <v>148</v>
      </c>
      <c r="C20" s="7">
        <v>50</v>
      </c>
      <c r="D20" s="26">
        <v>52</v>
      </c>
      <c r="E20" s="11" t="s">
        <v>196</v>
      </c>
      <c r="F20" s="7" t="s">
        <v>122</v>
      </c>
      <c r="G20" s="7" t="s">
        <v>29</v>
      </c>
      <c r="H20" s="7" t="s">
        <v>30</v>
      </c>
      <c r="I20" s="7" t="s">
        <v>321</v>
      </c>
      <c r="J20" s="8"/>
      <c r="K20" s="8"/>
      <c r="L20" s="8" t="s">
        <v>26</v>
      </c>
      <c r="M20" t="s">
        <v>26</v>
      </c>
    </row>
    <row r="21" spans="1:13" ht="42" customHeight="1" x14ac:dyDescent="0.3">
      <c r="A21" s="7" t="s">
        <v>111</v>
      </c>
      <c r="B21" s="7" t="s">
        <v>148</v>
      </c>
      <c r="C21" s="7">
        <v>50</v>
      </c>
      <c r="D21" s="26">
        <v>46</v>
      </c>
      <c r="E21" s="11" t="s">
        <v>200</v>
      </c>
      <c r="F21" s="7" t="s">
        <v>124</v>
      </c>
      <c r="G21" s="7" t="s">
        <v>29</v>
      </c>
      <c r="H21" s="7" t="s">
        <v>30</v>
      </c>
      <c r="I21" s="7" t="s">
        <v>321</v>
      </c>
      <c r="J21" s="8"/>
      <c r="K21" s="8"/>
      <c r="L21" s="8"/>
    </row>
    <row r="22" spans="1:13" ht="29.25" customHeight="1" x14ac:dyDescent="0.3">
      <c r="A22" s="189" t="s">
        <v>140</v>
      </c>
      <c r="B22" s="190"/>
      <c r="C22" s="31">
        <f>SUM(C3:C21)</f>
        <v>293</v>
      </c>
      <c r="D22" s="33">
        <f>SUM(D3:D21)</f>
        <v>294</v>
      </c>
      <c r="E22"/>
      <c r="F22"/>
      <c r="L22" s="1"/>
    </row>
    <row r="23" spans="1:13" ht="20.100000000000001" customHeight="1" x14ac:dyDescent="0.3">
      <c r="C23"/>
      <c r="D23"/>
      <c r="E23"/>
      <c r="F23"/>
      <c r="L23" s="1"/>
    </row>
    <row r="24" spans="1:13" s="3" customFormat="1" ht="24" customHeight="1" x14ac:dyDescent="0.35">
      <c r="A24" s="180" t="s">
        <v>165</v>
      </c>
      <c r="B24" s="181"/>
      <c r="C24" s="181"/>
      <c r="D24" s="181"/>
      <c r="E24" s="181"/>
      <c r="F24" s="181"/>
      <c r="G24" s="181"/>
      <c r="H24" s="182"/>
      <c r="I24"/>
    </row>
    <row r="27" spans="1:13" x14ac:dyDescent="0.3">
      <c r="C27"/>
      <c r="D27"/>
      <c r="E27"/>
      <c r="F27"/>
      <c r="G27"/>
      <c r="H27"/>
      <c r="I27"/>
    </row>
    <row r="28" spans="1:13" x14ac:dyDescent="0.3">
      <c r="C28"/>
      <c r="D28"/>
      <c r="E28"/>
      <c r="F28"/>
      <c r="G28"/>
      <c r="H28"/>
      <c r="I28"/>
    </row>
    <row r="29" spans="1:13" x14ac:dyDescent="0.3">
      <c r="C29"/>
      <c r="D29"/>
      <c r="E29"/>
      <c r="F29"/>
      <c r="G29"/>
      <c r="H29"/>
      <c r="I29"/>
    </row>
    <row r="30" spans="1:13" x14ac:dyDescent="0.3">
      <c r="C30"/>
      <c r="D30"/>
      <c r="E30"/>
      <c r="F30"/>
      <c r="G30"/>
      <c r="H30"/>
      <c r="I30"/>
    </row>
    <row r="31" spans="1:13" x14ac:dyDescent="0.3">
      <c r="D31"/>
      <c r="E31"/>
      <c r="F31"/>
      <c r="G31"/>
      <c r="H31"/>
      <c r="I31"/>
    </row>
    <row r="32" spans="1:13" x14ac:dyDescent="0.3">
      <c r="D32"/>
      <c r="E32"/>
      <c r="F32"/>
      <c r="G32"/>
      <c r="H32"/>
      <c r="I32"/>
    </row>
    <row r="33" spans="4:9" x14ac:dyDescent="0.3">
      <c r="D33"/>
      <c r="E33"/>
      <c r="F33"/>
      <c r="G33"/>
      <c r="H33"/>
      <c r="I33"/>
    </row>
    <row r="34" spans="4:9" x14ac:dyDescent="0.3">
      <c r="D34"/>
      <c r="E34"/>
      <c r="F34"/>
      <c r="G34"/>
      <c r="H34"/>
      <c r="I34"/>
    </row>
    <row r="35" spans="4:9" x14ac:dyDescent="0.3">
      <c r="D35"/>
      <c r="E35"/>
      <c r="F35"/>
      <c r="G35"/>
      <c r="H35"/>
      <c r="I35"/>
    </row>
    <row r="36" spans="4:9" x14ac:dyDescent="0.3">
      <c r="D36"/>
      <c r="E36"/>
      <c r="F36"/>
      <c r="G36"/>
      <c r="H36"/>
      <c r="I36"/>
    </row>
    <row r="37" spans="4:9" x14ac:dyDescent="0.3">
      <c r="D37"/>
      <c r="E37"/>
      <c r="F37"/>
      <c r="G37"/>
      <c r="H37"/>
      <c r="I37"/>
    </row>
    <row r="38" spans="4:9" x14ac:dyDescent="0.3">
      <c r="D38"/>
      <c r="E38"/>
      <c r="F38"/>
      <c r="G38"/>
      <c r="H38"/>
      <c r="I38"/>
    </row>
    <row r="39" spans="4:9" x14ac:dyDescent="0.3">
      <c r="D39"/>
      <c r="E39"/>
      <c r="F39"/>
      <c r="G39"/>
      <c r="H39"/>
      <c r="I39"/>
    </row>
    <row r="40" spans="4:9" x14ac:dyDescent="0.3">
      <c r="D40"/>
      <c r="E40"/>
      <c r="F40"/>
      <c r="G40"/>
      <c r="H40"/>
      <c r="I40"/>
    </row>
  </sheetData>
  <mergeCells count="4">
    <mergeCell ref="A24:H24"/>
    <mergeCell ref="A22:B22"/>
    <mergeCell ref="A18:L18"/>
    <mergeCell ref="A1:L1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O28"/>
  <sheetViews>
    <sheetView workbookViewId="0">
      <selection activeCell="F16" sqref="F16"/>
    </sheetView>
  </sheetViews>
  <sheetFormatPr defaultColWidth="11" defaultRowHeight="15.6" x14ac:dyDescent="0.3"/>
  <cols>
    <col min="1" max="1" width="8.69921875" style="1" customWidth="1"/>
    <col min="2" max="2" width="7.09765625" style="1" customWidth="1"/>
    <col min="3" max="3" width="7.59765625" style="1" customWidth="1"/>
    <col min="4" max="4" width="8.59765625" style="1" customWidth="1"/>
    <col min="5" max="5" width="23.19921875" style="1" customWidth="1"/>
    <col min="6" max="6" width="11.59765625" style="1" customWidth="1"/>
    <col min="7" max="8" width="11" style="1"/>
    <col min="9" max="9" width="7" style="1" customWidth="1"/>
    <col min="10" max="10" width="7.59765625" customWidth="1"/>
    <col min="11" max="11" width="7.8984375" customWidth="1"/>
    <col min="12" max="12" width="8.59765625" customWidth="1"/>
    <col min="14" max="14" width="14.09765625" customWidth="1"/>
  </cols>
  <sheetData>
    <row r="1" spans="1:15" s="4" customFormat="1" ht="30.9" customHeight="1" x14ac:dyDescent="0.45">
      <c r="A1" s="196" t="s">
        <v>12</v>
      </c>
      <c r="B1" s="197"/>
      <c r="C1" s="197"/>
      <c r="D1" s="197"/>
      <c r="E1" s="197"/>
      <c r="F1" s="197"/>
      <c r="G1" s="197"/>
      <c r="H1" s="197"/>
      <c r="I1" s="129"/>
    </row>
    <row r="2" spans="1:15" s="2" customFormat="1" ht="38.25" customHeight="1" x14ac:dyDescent="0.3">
      <c r="A2" s="5" t="s">
        <v>17</v>
      </c>
      <c r="B2" s="5" t="s">
        <v>2</v>
      </c>
      <c r="C2" s="6" t="s">
        <v>155</v>
      </c>
      <c r="D2" s="6" t="s">
        <v>3</v>
      </c>
      <c r="E2" s="5" t="s">
        <v>4</v>
      </c>
      <c r="F2" s="5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9" t="s">
        <v>39</v>
      </c>
    </row>
    <row r="3" spans="1:15" s="2" customFormat="1" ht="30.9" customHeight="1" x14ac:dyDescent="0.3">
      <c r="A3" s="61" t="s">
        <v>45</v>
      </c>
      <c r="B3" s="65">
        <v>139</v>
      </c>
      <c r="C3" s="66">
        <v>14</v>
      </c>
      <c r="D3" s="66">
        <v>15</v>
      </c>
      <c r="E3" s="61" t="s">
        <v>82</v>
      </c>
      <c r="F3" s="61" t="s">
        <v>122</v>
      </c>
      <c r="G3" s="7" t="s">
        <v>29</v>
      </c>
      <c r="H3" s="7" t="s">
        <v>30</v>
      </c>
      <c r="I3" s="7" t="s">
        <v>321</v>
      </c>
      <c r="J3" s="7"/>
      <c r="K3" s="29"/>
      <c r="L3" s="17"/>
    </row>
    <row r="4" spans="1:15" s="2" customFormat="1" ht="30.9" customHeight="1" x14ac:dyDescent="0.3">
      <c r="A4" s="61" t="s">
        <v>45</v>
      </c>
      <c r="B4" s="65">
        <v>138</v>
      </c>
      <c r="C4" s="66">
        <v>14</v>
      </c>
      <c r="D4" s="66">
        <v>15</v>
      </c>
      <c r="E4" s="61" t="s">
        <v>83</v>
      </c>
      <c r="F4" s="61" t="s">
        <v>120</v>
      </c>
      <c r="G4" s="7" t="s">
        <v>29</v>
      </c>
      <c r="H4" s="7" t="s">
        <v>30</v>
      </c>
      <c r="I4" s="7" t="s">
        <v>321</v>
      </c>
      <c r="J4" s="7"/>
      <c r="K4" s="29"/>
      <c r="L4" s="17"/>
    </row>
    <row r="5" spans="1:15" s="2" customFormat="1" ht="30.9" customHeight="1" thickBot="1" x14ac:dyDescent="0.35">
      <c r="A5" s="61" t="s">
        <v>45</v>
      </c>
      <c r="B5" s="65">
        <v>151</v>
      </c>
      <c r="C5" s="66">
        <v>14</v>
      </c>
      <c r="D5" s="66">
        <v>15</v>
      </c>
      <c r="E5" s="61" t="s">
        <v>84</v>
      </c>
      <c r="F5" s="61" t="s">
        <v>120</v>
      </c>
      <c r="G5" s="7" t="s">
        <v>29</v>
      </c>
      <c r="H5" s="7" t="s">
        <v>30</v>
      </c>
      <c r="I5" s="7" t="s">
        <v>321</v>
      </c>
      <c r="J5" s="7"/>
      <c r="K5" s="29"/>
      <c r="L5" s="17"/>
    </row>
    <row r="6" spans="1:15" ht="30" customHeight="1" x14ac:dyDescent="0.3">
      <c r="A6" s="48" t="s">
        <v>45</v>
      </c>
      <c r="B6" s="49">
        <v>152</v>
      </c>
      <c r="C6" s="49">
        <v>14</v>
      </c>
      <c r="D6" s="49">
        <v>14</v>
      </c>
      <c r="E6" s="49" t="s">
        <v>290</v>
      </c>
      <c r="F6" s="51" t="s">
        <v>126</v>
      </c>
      <c r="G6" s="47" t="s">
        <v>29</v>
      </c>
      <c r="H6" s="7" t="s">
        <v>30</v>
      </c>
      <c r="I6" s="7" t="s">
        <v>321</v>
      </c>
      <c r="J6" s="8"/>
      <c r="K6" s="7" t="s">
        <v>26</v>
      </c>
      <c r="L6" s="8" t="s">
        <v>26</v>
      </c>
    </row>
    <row r="7" spans="1:15" ht="27" customHeight="1" thickBot="1" x14ac:dyDescent="0.35">
      <c r="A7" s="52" t="s">
        <v>45</v>
      </c>
      <c r="B7" s="53">
        <v>145</v>
      </c>
      <c r="C7" s="53">
        <v>16</v>
      </c>
      <c r="D7" s="81">
        <v>15</v>
      </c>
      <c r="E7" s="53" t="s">
        <v>290</v>
      </c>
      <c r="F7" s="82" t="s">
        <v>126</v>
      </c>
      <c r="G7" s="47" t="s">
        <v>29</v>
      </c>
      <c r="H7" s="7" t="s">
        <v>30</v>
      </c>
      <c r="I7" s="7" t="s">
        <v>321</v>
      </c>
      <c r="J7" s="8"/>
      <c r="K7" s="8"/>
      <c r="L7" s="8"/>
    </row>
    <row r="8" spans="1:15" s="2" customFormat="1" ht="30.75" customHeight="1" x14ac:dyDescent="0.3">
      <c r="A8" s="61" t="s">
        <v>45</v>
      </c>
      <c r="B8" s="65">
        <v>146</v>
      </c>
      <c r="C8" s="66">
        <v>16</v>
      </c>
      <c r="D8" s="66">
        <v>14</v>
      </c>
      <c r="E8" s="80" t="s">
        <v>166</v>
      </c>
      <c r="F8" s="61" t="s">
        <v>121</v>
      </c>
      <c r="G8" s="7" t="s">
        <v>29</v>
      </c>
      <c r="H8" s="7" t="s">
        <v>30</v>
      </c>
      <c r="I8" s="7" t="s">
        <v>321</v>
      </c>
      <c r="J8" s="7"/>
      <c r="K8" s="29"/>
      <c r="L8" s="17"/>
    </row>
    <row r="9" spans="1:15" s="2" customFormat="1" ht="30.9" customHeight="1" x14ac:dyDescent="0.3">
      <c r="A9" s="61" t="s">
        <v>50</v>
      </c>
      <c r="B9" s="65">
        <v>49</v>
      </c>
      <c r="C9" s="66">
        <v>10</v>
      </c>
      <c r="D9" s="66">
        <v>13</v>
      </c>
      <c r="E9" s="61" t="s">
        <v>83</v>
      </c>
      <c r="F9" s="61" t="s">
        <v>123</v>
      </c>
      <c r="G9" s="7" t="s">
        <v>29</v>
      </c>
      <c r="H9" s="7" t="s">
        <v>30</v>
      </c>
      <c r="I9" s="7" t="s">
        <v>321</v>
      </c>
      <c r="J9" s="7"/>
      <c r="K9" s="29"/>
      <c r="L9" s="17"/>
      <c r="M9" s="2" t="s">
        <v>26</v>
      </c>
      <c r="N9" s="2" t="s">
        <v>26</v>
      </c>
      <c r="O9" s="2" t="s">
        <v>26</v>
      </c>
    </row>
    <row r="10" spans="1:15" s="2" customFormat="1" ht="30.9" customHeight="1" x14ac:dyDescent="0.3">
      <c r="A10" s="61" t="s">
        <v>50</v>
      </c>
      <c r="B10" s="65">
        <v>54</v>
      </c>
      <c r="C10" s="66">
        <v>12</v>
      </c>
      <c r="D10" s="66">
        <v>13</v>
      </c>
      <c r="E10" s="61" t="s">
        <v>84</v>
      </c>
      <c r="F10" s="61" t="s">
        <v>123</v>
      </c>
      <c r="G10" s="7" t="s">
        <v>29</v>
      </c>
      <c r="H10" s="7" t="s">
        <v>30</v>
      </c>
      <c r="I10" s="7" t="s">
        <v>321</v>
      </c>
      <c r="J10" s="7"/>
      <c r="K10" s="29" t="s">
        <v>26</v>
      </c>
      <c r="L10" s="17" t="s">
        <v>26</v>
      </c>
    </row>
    <row r="11" spans="1:15" s="2" customFormat="1" ht="30.9" customHeight="1" x14ac:dyDescent="0.3">
      <c r="A11" s="61" t="s">
        <v>46</v>
      </c>
      <c r="B11" s="65">
        <v>69</v>
      </c>
      <c r="C11" s="66">
        <v>48</v>
      </c>
      <c r="D11" s="66">
        <v>40</v>
      </c>
      <c r="E11" s="61" t="s">
        <v>290</v>
      </c>
      <c r="F11" s="61" t="s">
        <v>167</v>
      </c>
      <c r="G11" s="7" t="s">
        <v>29</v>
      </c>
      <c r="H11" s="7" t="s">
        <v>30</v>
      </c>
      <c r="I11" s="7" t="s">
        <v>321</v>
      </c>
      <c r="J11" s="7"/>
      <c r="K11" s="29" t="s">
        <v>26</v>
      </c>
      <c r="L11" s="17" t="s">
        <v>26</v>
      </c>
    </row>
    <row r="12" spans="1:15" ht="31.5" customHeight="1" x14ac:dyDescent="0.3">
      <c r="A12" s="14" t="s">
        <v>140</v>
      </c>
      <c r="B12" s="30"/>
      <c r="C12" s="31">
        <f>SUM(C3:C11)</f>
        <v>158</v>
      </c>
      <c r="D12" s="32">
        <f>SUM(D3:D11)</f>
        <v>154</v>
      </c>
      <c r="E12" t="s">
        <v>26</v>
      </c>
      <c r="F12"/>
    </row>
    <row r="13" spans="1:15" ht="20.100000000000001" customHeight="1" x14ac:dyDescent="0.3"/>
    <row r="14" spans="1:15" s="3" customFormat="1" ht="24" customHeight="1" x14ac:dyDescent="0.35">
      <c r="A14" s="186" t="s">
        <v>27</v>
      </c>
      <c r="B14" s="187"/>
      <c r="C14" s="187"/>
      <c r="D14" s="187"/>
      <c r="E14" s="187"/>
      <c r="F14" s="187"/>
      <c r="G14" s="187"/>
      <c r="H14" s="188"/>
      <c r="I14" s="130"/>
    </row>
    <row r="17" spans="3:10" x14ac:dyDescent="0.3">
      <c r="C17"/>
      <c r="G17"/>
      <c r="H17"/>
      <c r="I17"/>
    </row>
    <row r="18" spans="3:10" x14ac:dyDescent="0.3">
      <c r="C18"/>
      <c r="G18"/>
      <c r="H18"/>
      <c r="I18"/>
    </row>
    <row r="19" spans="3:10" x14ac:dyDescent="0.3">
      <c r="C19" t="s">
        <v>26</v>
      </c>
      <c r="G19" s="24" t="s">
        <v>26</v>
      </c>
      <c r="H19" s="24" t="s">
        <v>26</v>
      </c>
      <c r="I19" s="24"/>
      <c r="J19" s="24" t="s">
        <v>26</v>
      </c>
    </row>
    <row r="20" spans="3:10" x14ac:dyDescent="0.3">
      <c r="C20"/>
      <c r="D20"/>
      <c r="E20"/>
      <c r="F20"/>
      <c r="G20"/>
      <c r="H20"/>
      <c r="I20"/>
    </row>
    <row r="21" spans="3:10" x14ac:dyDescent="0.3">
      <c r="C21"/>
      <c r="D21"/>
      <c r="E21"/>
      <c r="F21"/>
      <c r="G21"/>
      <c r="H21"/>
      <c r="I21"/>
    </row>
    <row r="22" spans="3:10" x14ac:dyDescent="0.3">
      <c r="C22"/>
      <c r="D22"/>
      <c r="E22"/>
      <c r="F22"/>
      <c r="G22"/>
      <c r="H22"/>
      <c r="I22"/>
    </row>
    <row r="23" spans="3:10" x14ac:dyDescent="0.3">
      <c r="C23"/>
      <c r="D23"/>
      <c r="E23"/>
      <c r="F23"/>
      <c r="G23"/>
      <c r="H23"/>
      <c r="I23"/>
    </row>
    <row r="24" spans="3:10" x14ac:dyDescent="0.3">
      <c r="C24"/>
      <c r="D24"/>
      <c r="F24" s="24"/>
      <c r="G24" s="24"/>
      <c r="H24" s="24"/>
      <c r="I24" s="24"/>
    </row>
    <row r="25" spans="3:10" x14ac:dyDescent="0.3">
      <c r="C25"/>
      <c r="D25"/>
      <c r="E25"/>
      <c r="F25" s="24"/>
      <c r="G25" s="24"/>
      <c r="H25" s="24"/>
      <c r="I25" s="24"/>
    </row>
    <row r="26" spans="3:10" x14ac:dyDescent="0.3">
      <c r="C26"/>
      <c r="D26"/>
      <c r="E26"/>
      <c r="F26" s="24"/>
      <c r="G26" s="24"/>
      <c r="H26" s="24"/>
      <c r="I26" s="24"/>
    </row>
    <row r="27" spans="3:10" x14ac:dyDescent="0.3">
      <c r="C27"/>
      <c r="D27"/>
      <c r="E27"/>
      <c r="F27" s="24"/>
      <c r="G27" s="24"/>
      <c r="H27" s="24"/>
      <c r="I27" s="24"/>
    </row>
    <row r="28" spans="3:10" x14ac:dyDescent="0.3">
      <c r="C28"/>
      <c r="D28"/>
      <c r="E28"/>
      <c r="F28" s="24"/>
      <c r="G28" s="24"/>
      <c r="H28" s="24"/>
      <c r="I28" s="24"/>
    </row>
  </sheetData>
  <mergeCells count="2">
    <mergeCell ref="A1:H1"/>
    <mergeCell ref="A14:H14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M34"/>
  <sheetViews>
    <sheetView workbookViewId="0">
      <selection activeCell="F19" sqref="F19"/>
    </sheetView>
  </sheetViews>
  <sheetFormatPr defaultColWidth="11" defaultRowHeight="15.6" x14ac:dyDescent="0.3"/>
  <cols>
    <col min="1" max="1" width="15.59765625" style="1" bestFit="1" customWidth="1"/>
    <col min="2" max="2" width="8" style="1" customWidth="1"/>
    <col min="3" max="3" width="7.69921875" style="18" customWidth="1"/>
    <col min="4" max="4" width="7.5" style="1" customWidth="1"/>
    <col min="5" max="5" width="14" style="1" customWidth="1"/>
    <col min="6" max="6" width="14.5" style="1" customWidth="1"/>
    <col min="7" max="8" width="11" style="1"/>
    <col min="9" max="9" width="7.3984375" style="1" customWidth="1"/>
    <col min="10" max="10" width="7.8984375" style="1" customWidth="1"/>
    <col min="11" max="11" width="7.8984375" customWidth="1"/>
    <col min="12" max="12" width="8.09765625" customWidth="1"/>
    <col min="16" max="16" width="12.09765625" bestFit="1" customWidth="1"/>
  </cols>
  <sheetData>
    <row r="1" spans="1:13" s="4" customFormat="1" ht="30.9" customHeight="1" x14ac:dyDescent="0.45">
      <c r="A1" s="178" t="s">
        <v>47</v>
      </c>
      <c r="B1" s="179"/>
      <c r="C1" s="179"/>
      <c r="D1" s="179"/>
      <c r="E1" s="179"/>
      <c r="F1" s="179"/>
      <c r="G1" s="179"/>
      <c r="H1" s="179"/>
      <c r="I1" s="179"/>
      <c r="J1" s="179"/>
      <c r="K1" s="146"/>
      <c r="L1" s="147"/>
    </row>
    <row r="2" spans="1:13" s="2" customFormat="1" ht="38.25" customHeight="1" x14ac:dyDescent="0.3">
      <c r="A2" s="143" t="s">
        <v>17</v>
      </c>
      <c r="B2" s="143" t="s">
        <v>2</v>
      </c>
      <c r="C2" s="144" t="s">
        <v>155</v>
      </c>
      <c r="D2" s="144" t="s">
        <v>3</v>
      </c>
      <c r="E2" s="143" t="s">
        <v>4</v>
      </c>
      <c r="F2" s="143" t="s">
        <v>78</v>
      </c>
      <c r="G2" s="154" t="s">
        <v>5</v>
      </c>
      <c r="H2" s="154" t="s">
        <v>6</v>
      </c>
      <c r="I2" s="154" t="s">
        <v>320</v>
      </c>
      <c r="J2" s="144" t="s">
        <v>37</v>
      </c>
      <c r="K2" s="144" t="s">
        <v>38</v>
      </c>
      <c r="L2" s="145" t="s">
        <v>39</v>
      </c>
    </row>
    <row r="3" spans="1:13" s="2" customFormat="1" ht="30.9" customHeight="1" x14ac:dyDescent="0.3">
      <c r="A3" s="61" t="s">
        <v>28</v>
      </c>
      <c r="B3" s="65">
        <v>164</v>
      </c>
      <c r="C3" s="66">
        <v>13</v>
      </c>
      <c r="D3" s="66">
        <v>15</v>
      </c>
      <c r="E3" s="61" t="s">
        <v>298</v>
      </c>
      <c r="F3" s="61" t="s">
        <v>120</v>
      </c>
      <c r="G3" s="7" t="s">
        <v>29</v>
      </c>
      <c r="H3" s="7" t="s">
        <v>30</v>
      </c>
      <c r="I3" s="7"/>
      <c r="J3" s="7"/>
      <c r="K3" s="29"/>
      <c r="L3" s="17"/>
    </row>
    <row r="4" spans="1:13" s="2" customFormat="1" ht="30.9" customHeight="1" x14ac:dyDescent="0.3">
      <c r="A4" s="61" t="s">
        <v>28</v>
      </c>
      <c r="B4" s="65">
        <v>185</v>
      </c>
      <c r="C4" s="66">
        <v>13</v>
      </c>
      <c r="D4" s="66">
        <v>12</v>
      </c>
      <c r="E4" s="61" t="s">
        <v>263</v>
      </c>
      <c r="F4" s="61" t="s">
        <v>126</v>
      </c>
      <c r="G4" s="7" t="s">
        <v>29</v>
      </c>
      <c r="H4" s="7" t="s">
        <v>30</v>
      </c>
      <c r="I4" s="7"/>
      <c r="J4" s="7"/>
      <c r="K4" s="29"/>
      <c r="L4" s="17"/>
    </row>
    <row r="5" spans="1:13" s="2" customFormat="1" ht="31.2" x14ac:dyDescent="0.3">
      <c r="A5" s="61" t="s">
        <v>28</v>
      </c>
      <c r="B5" s="65">
        <v>191</v>
      </c>
      <c r="C5" s="66">
        <v>14</v>
      </c>
      <c r="D5" s="66">
        <v>14</v>
      </c>
      <c r="E5" s="80" t="s">
        <v>136</v>
      </c>
      <c r="F5" s="61" t="s">
        <v>129</v>
      </c>
      <c r="G5" s="7" t="s">
        <v>29</v>
      </c>
      <c r="H5" s="7" t="s">
        <v>30</v>
      </c>
      <c r="I5" s="7" t="s">
        <v>321</v>
      </c>
      <c r="J5" s="7"/>
      <c r="K5" s="29"/>
      <c r="L5" s="17"/>
    </row>
    <row r="6" spans="1:13" ht="8.25" customHeight="1" x14ac:dyDescent="0.3">
      <c r="A6" s="70"/>
      <c r="B6" s="70" t="s">
        <v>26</v>
      </c>
      <c r="C6" s="70" t="s">
        <v>26</v>
      </c>
      <c r="D6" s="70"/>
      <c r="E6" s="75"/>
      <c r="F6" s="76"/>
      <c r="G6" s="70"/>
      <c r="H6" s="71"/>
      <c r="I6" s="71"/>
      <c r="J6" s="70"/>
      <c r="K6" s="75"/>
      <c r="L6" s="75"/>
    </row>
    <row r="7" spans="1:13" s="2" customFormat="1" ht="30.9" customHeight="1" x14ac:dyDescent="0.3">
      <c r="A7" s="61" t="s">
        <v>173</v>
      </c>
      <c r="B7" s="65">
        <v>213</v>
      </c>
      <c r="C7" s="66">
        <v>14</v>
      </c>
      <c r="D7" s="66">
        <v>11</v>
      </c>
      <c r="E7" s="61" t="s">
        <v>130</v>
      </c>
      <c r="F7" s="61" t="s">
        <v>115</v>
      </c>
      <c r="G7" s="61" t="s">
        <v>29</v>
      </c>
      <c r="H7" s="7" t="s">
        <v>30</v>
      </c>
      <c r="I7" s="7" t="s">
        <v>321</v>
      </c>
      <c r="J7" s="7"/>
      <c r="K7" s="29"/>
      <c r="L7" s="17"/>
    </row>
    <row r="8" spans="1:13" s="2" customFormat="1" ht="30.9" customHeight="1" x14ac:dyDescent="0.3">
      <c r="A8" s="61" t="s">
        <v>173</v>
      </c>
      <c r="B8" s="65">
        <v>214</v>
      </c>
      <c r="C8" s="66">
        <v>14</v>
      </c>
      <c r="D8" s="66">
        <v>12</v>
      </c>
      <c r="E8" s="61" t="s">
        <v>131</v>
      </c>
      <c r="F8" s="61" t="s">
        <v>115</v>
      </c>
      <c r="G8" s="7" t="s">
        <v>29</v>
      </c>
      <c r="H8" s="7" t="s">
        <v>30</v>
      </c>
      <c r="I8" s="7" t="s">
        <v>321</v>
      </c>
      <c r="J8" s="7"/>
      <c r="K8" s="29"/>
      <c r="L8" s="17"/>
    </row>
    <row r="9" spans="1:13" s="2" customFormat="1" ht="30.9" customHeight="1" x14ac:dyDescent="0.3">
      <c r="A9" s="61" t="s">
        <v>173</v>
      </c>
      <c r="B9" s="65">
        <v>217</v>
      </c>
      <c r="C9" s="66">
        <v>14</v>
      </c>
      <c r="D9" s="66">
        <v>16</v>
      </c>
      <c r="E9" s="61" t="s">
        <v>256</v>
      </c>
      <c r="F9" s="61" t="s">
        <v>116</v>
      </c>
      <c r="G9" s="7" t="s">
        <v>29</v>
      </c>
      <c r="H9" s="7" t="s">
        <v>30</v>
      </c>
      <c r="I9" s="7" t="s">
        <v>321</v>
      </c>
      <c r="J9" s="7"/>
      <c r="K9" s="29"/>
      <c r="L9" s="17"/>
    </row>
    <row r="10" spans="1:13" ht="9" customHeight="1" x14ac:dyDescent="0.3">
      <c r="A10" s="77"/>
      <c r="B10" s="77"/>
      <c r="C10" s="77"/>
      <c r="D10" s="77"/>
      <c r="E10" s="77"/>
      <c r="F10" s="96"/>
      <c r="G10" s="77"/>
      <c r="H10" s="97"/>
      <c r="I10" s="131"/>
      <c r="J10" s="98"/>
      <c r="K10" s="75"/>
      <c r="L10" s="75"/>
    </row>
    <row r="11" spans="1:13" s="2" customFormat="1" ht="30.9" customHeight="1" x14ac:dyDescent="0.3">
      <c r="A11" s="61" t="s">
        <v>172</v>
      </c>
      <c r="B11" s="65">
        <v>220</v>
      </c>
      <c r="C11" s="66">
        <v>11</v>
      </c>
      <c r="D11" s="66">
        <v>9</v>
      </c>
      <c r="E11" s="61" t="s">
        <v>316</v>
      </c>
      <c r="F11" s="61" t="s">
        <v>119</v>
      </c>
      <c r="G11" s="7" t="s">
        <v>29</v>
      </c>
      <c r="H11" s="7" t="s">
        <v>30</v>
      </c>
      <c r="I11" s="7" t="s">
        <v>321</v>
      </c>
      <c r="J11" s="7"/>
      <c r="K11" s="29"/>
      <c r="L11" s="17"/>
    </row>
    <row r="12" spans="1:13" s="2" customFormat="1" ht="30.9" customHeight="1" x14ac:dyDescent="0.3">
      <c r="A12" s="61" t="s">
        <v>172</v>
      </c>
      <c r="B12" s="65">
        <v>221</v>
      </c>
      <c r="C12" s="66">
        <v>13</v>
      </c>
      <c r="D12" s="66">
        <v>9</v>
      </c>
      <c r="E12" s="61" t="s">
        <v>316</v>
      </c>
      <c r="F12" s="61" t="s">
        <v>119</v>
      </c>
      <c r="G12" s="7" t="s">
        <v>29</v>
      </c>
      <c r="H12" s="7" t="s">
        <v>30</v>
      </c>
      <c r="I12" s="7" t="s">
        <v>321</v>
      </c>
      <c r="J12" s="7"/>
      <c r="K12" s="29"/>
      <c r="L12" s="17"/>
    </row>
    <row r="13" spans="1:13" s="2" customFormat="1" ht="30.9" customHeight="1" x14ac:dyDescent="0.3">
      <c r="A13" s="61" t="s">
        <v>172</v>
      </c>
      <c r="B13" s="65">
        <v>224</v>
      </c>
      <c r="C13" s="66">
        <v>13</v>
      </c>
      <c r="D13" s="66">
        <v>14</v>
      </c>
      <c r="E13" s="80" t="s">
        <v>284</v>
      </c>
      <c r="F13" s="61" t="s">
        <v>120</v>
      </c>
      <c r="G13" s="7" t="s">
        <v>29</v>
      </c>
      <c r="H13" s="7" t="s">
        <v>30</v>
      </c>
      <c r="I13" s="7" t="s">
        <v>321</v>
      </c>
      <c r="J13" s="7"/>
      <c r="K13" s="29"/>
      <c r="L13" s="17"/>
    </row>
    <row r="14" spans="1:13" ht="9" customHeight="1" thickBot="1" x14ac:dyDescent="0.35">
      <c r="A14" s="99"/>
      <c r="B14" s="71"/>
      <c r="C14" s="71"/>
      <c r="D14" s="100"/>
      <c r="E14" s="101"/>
      <c r="F14" s="72"/>
      <c r="G14" s="98"/>
      <c r="H14" s="70"/>
      <c r="I14" s="70"/>
      <c r="J14" s="70"/>
      <c r="K14" s="75"/>
      <c r="L14" s="75"/>
    </row>
    <row r="15" spans="1:13" ht="31.8" thickBot="1" x14ac:dyDescent="0.35">
      <c r="A15" s="107" t="s">
        <v>46</v>
      </c>
      <c r="B15" s="108" t="s">
        <v>111</v>
      </c>
      <c r="C15" s="108">
        <v>74</v>
      </c>
      <c r="D15" s="108">
        <v>55</v>
      </c>
      <c r="E15" s="86" t="s">
        <v>304</v>
      </c>
      <c r="F15" s="87" t="s">
        <v>303</v>
      </c>
      <c r="G15" s="47" t="s">
        <v>29</v>
      </c>
      <c r="H15" s="7" t="s">
        <v>30</v>
      </c>
      <c r="I15" s="7" t="s">
        <v>321</v>
      </c>
      <c r="J15" s="7"/>
      <c r="K15" s="8"/>
      <c r="L15" s="8"/>
      <c r="M15" s="78"/>
    </row>
    <row r="16" spans="1:13" ht="30.75" customHeight="1" x14ac:dyDescent="0.3">
      <c r="A16" s="111" t="s">
        <v>46</v>
      </c>
      <c r="B16" s="102" t="s">
        <v>111</v>
      </c>
      <c r="C16" s="109">
        <v>74</v>
      </c>
      <c r="D16" s="109">
        <v>34</v>
      </c>
      <c r="E16" s="102" t="s">
        <v>300</v>
      </c>
      <c r="F16" s="103" t="s">
        <v>120</v>
      </c>
      <c r="G16" s="47" t="s">
        <v>29</v>
      </c>
      <c r="H16" s="7" t="s">
        <v>30</v>
      </c>
      <c r="I16" s="7"/>
      <c r="J16" s="7"/>
      <c r="K16" s="8"/>
      <c r="L16" s="8"/>
      <c r="M16" s="78"/>
    </row>
    <row r="17" spans="1:13" ht="27.75" customHeight="1" thickBot="1" x14ac:dyDescent="0.35">
      <c r="A17" s="112"/>
      <c r="B17" s="88"/>
      <c r="C17" s="110"/>
      <c r="D17" s="110"/>
      <c r="E17" s="88" t="s">
        <v>299</v>
      </c>
      <c r="F17" s="89" t="s">
        <v>120</v>
      </c>
      <c r="G17" s="47" t="s">
        <v>29</v>
      </c>
      <c r="H17" s="7" t="s">
        <v>30</v>
      </c>
      <c r="I17" s="7"/>
      <c r="J17" s="7"/>
      <c r="K17" s="8"/>
      <c r="L17" s="8"/>
      <c r="M17" s="78"/>
    </row>
    <row r="18" spans="1:13" ht="27.75" customHeight="1" x14ac:dyDescent="0.3">
      <c r="A18" s="40" t="s">
        <v>140</v>
      </c>
      <c r="B18" s="42"/>
      <c r="C18" s="41">
        <f>SUM(C3:C16)</f>
        <v>267</v>
      </c>
      <c r="D18" s="46">
        <f>SUM(D3:D16)</f>
        <v>201</v>
      </c>
      <c r="L18" t="s">
        <v>26</v>
      </c>
    </row>
    <row r="19" spans="1:13" ht="20.100000000000001" customHeight="1" x14ac:dyDescent="0.3">
      <c r="C19" s="18" t="s">
        <v>26</v>
      </c>
    </row>
    <row r="20" spans="1:13" ht="20.100000000000001" customHeight="1" x14ac:dyDescent="0.3">
      <c r="A20" s="132" t="s">
        <v>174</v>
      </c>
      <c r="B20" s="134"/>
      <c r="C20" s="134"/>
      <c r="D20" s="134"/>
      <c r="E20" s="135"/>
      <c r="F20" s="133"/>
      <c r="G20" s="133"/>
      <c r="H20" s="133"/>
      <c r="I20" s="133"/>
      <c r="J20" s="133"/>
      <c r="K20" s="133"/>
    </row>
    <row r="21" spans="1:13" ht="20.100000000000001" customHeight="1" x14ac:dyDescent="0.3">
      <c r="G21" s="1" t="s">
        <v>26</v>
      </c>
      <c r="H21" s="1" t="s">
        <v>26</v>
      </c>
    </row>
    <row r="22" spans="1:13" ht="20.100000000000001" customHeight="1" x14ac:dyDescent="0.3">
      <c r="H22" s="1" t="s">
        <v>26</v>
      </c>
    </row>
    <row r="23" spans="1:13" ht="20.100000000000001" customHeight="1" x14ac:dyDescent="0.3">
      <c r="G23" s="1" t="s">
        <v>26</v>
      </c>
      <c r="H23" s="1" t="s">
        <v>26</v>
      </c>
    </row>
    <row r="24" spans="1:13" ht="20.100000000000001" customHeight="1" x14ac:dyDescent="0.3">
      <c r="G24" s="1" t="s">
        <v>26</v>
      </c>
      <c r="H24" s="1" t="s">
        <v>26</v>
      </c>
    </row>
    <row r="25" spans="1:13" s="3" customFormat="1" ht="24" customHeight="1" x14ac:dyDescent="0.35"/>
    <row r="28" spans="1:13" x14ac:dyDescent="0.3">
      <c r="D28" s="10"/>
      <c r="E28"/>
      <c r="F28" s="10"/>
      <c r="G28"/>
      <c r="H28"/>
      <c r="I28"/>
      <c r="J28"/>
    </row>
    <row r="29" spans="1:13" x14ac:dyDescent="0.3">
      <c r="C29"/>
      <c r="D29" s="10"/>
      <c r="E29"/>
      <c r="F29" s="10"/>
      <c r="G29"/>
      <c r="H29"/>
      <c r="I29"/>
      <c r="J29"/>
    </row>
    <row r="30" spans="1:13" x14ac:dyDescent="0.3">
      <c r="C30"/>
      <c r="D30" s="10"/>
      <c r="E30"/>
      <c r="F30" s="10"/>
      <c r="G30"/>
      <c r="H30"/>
      <c r="I30"/>
      <c r="J30"/>
    </row>
    <row r="31" spans="1:13" x14ac:dyDescent="0.3">
      <c r="C31"/>
      <c r="D31" s="10"/>
      <c r="E31"/>
      <c r="F31" s="10"/>
      <c r="G31"/>
      <c r="H31"/>
      <c r="I31"/>
      <c r="J31"/>
    </row>
    <row r="32" spans="1:13" x14ac:dyDescent="0.3">
      <c r="C32"/>
      <c r="D32" s="10"/>
      <c r="E32"/>
      <c r="F32" s="10"/>
      <c r="G32"/>
      <c r="H32"/>
      <c r="I32"/>
      <c r="J32"/>
    </row>
    <row r="33" spans="10:10" x14ac:dyDescent="0.3">
      <c r="J33"/>
    </row>
    <row r="34" spans="10:10" x14ac:dyDescent="0.3">
      <c r="J34"/>
    </row>
  </sheetData>
  <mergeCells count="1">
    <mergeCell ref="A1:J1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Q49"/>
  <sheetViews>
    <sheetView topLeftCell="A18" workbookViewId="0">
      <selection activeCell="P30" sqref="P30"/>
    </sheetView>
  </sheetViews>
  <sheetFormatPr defaultColWidth="11" defaultRowHeight="15.6" x14ac:dyDescent="0.3"/>
  <cols>
    <col min="1" max="1" width="15.59765625" style="1" customWidth="1"/>
    <col min="2" max="2" width="7.3984375" style="1" customWidth="1"/>
    <col min="3" max="3" width="6.8984375" style="1" customWidth="1"/>
    <col min="4" max="4" width="7.8984375" style="1" customWidth="1"/>
    <col min="5" max="5" width="20.3984375" style="1" customWidth="1"/>
    <col min="6" max="6" width="11.8984375" style="1" customWidth="1"/>
    <col min="7" max="7" width="9.8984375" style="1" customWidth="1"/>
    <col min="8" max="8" width="11" style="1"/>
    <col min="9" max="9" width="7.19921875" style="1" customWidth="1"/>
    <col min="10" max="11" width="7.3984375" customWidth="1"/>
    <col min="12" max="12" width="8.69921875" customWidth="1"/>
    <col min="13" max="13" width="19.19921875" bestFit="1" customWidth="1"/>
    <col min="14" max="14" width="19.09765625" customWidth="1"/>
  </cols>
  <sheetData>
    <row r="1" spans="1:15" s="4" customFormat="1" ht="30.9" customHeight="1" x14ac:dyDescent="0.45">
      <c r="A1" s="178" t="s">
        <v>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85"/>
    </row>
    <row r="2" spans="1:15" s="2" customFormat="1" ht="29.25" customHeight="1" x14ac:dyDescent="0.3">
      <c r="A2" s="5" t="s">
        <v>17</v>
      </c>
      <c r="B2" s="5" t="s">
        <v>2</v>
      </c>
      <c r="C2" s="6" t="s">
        <v>155</v>
      </c>
      <c r="D2" s="6" t="s">
        <v>3</v>
      </c>
      <c r="E2" s="5" t="s">
        <v>4</v>
      </c>
      <c r="F2" s="5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9" t="s">
        <v>39</v>
      </c>
    </row>
    <row r="3" spans="1:15" s="2" customFormat="1" ht="30.9" customHeight="1" x14ac:dyDescent="0.3">
      <c r="A3" s="61" t="s">
        <v>18</v>
      </c>
      <c r="B3" s="65"/>
      <c r="C3" s="66">
        <v>48</v>
      </c>
      <c r="D3" s="66">
        <v>49</v>
      </c>
      <c r="E3" s="61" t="s">
        <v>232</v>
      </c>
      <c r="F3" s="80" t="s">
        <v>231</v>
      </c>
      <c r="G3" s="7" t="s">
        <v>29</v>
      </c>
      <c r="H3" s="7" t="s">
        <v>30</v>
      </c>
      <c r="I3" s="7"/>
      <c r="J3" s="7"/>
      <c r="K3" s="29"/>
      <c r="L3" s="17"/>
    </row>
    <row r="4" spans="1:15" s="2" customFormat="1" ht="25.5" customHeight="1" x14ac:dyDescent="0.3">
      <c r="A4" s="61" t="s">
        <v>19</v>
      </c>
      <c r="B4" s="65"/>
      <c r="C4" s="66">
        <v>48</v>
      </c>
      <c r="D4" s="66">
        <v>47</v>
      </c>
      <c r="E4" s="61" t="s">
        <v>295</v>
      </c>
      <c r="F4" s="61" t="s">
        <v>126</v>
      </c>
      <c r="G4" s="7" t="s">
        <v>29</v>
      </c>
      <c r="H4" s="7" t="s">
        <v>30</v>
      </c>
      <c r="I4" s="7"/>
      <c r="J4" s="7"/>
      <c r="K4" s="29"/>
      <c r="L4" s="17"/>
    </row>
    <row r="5" spans="1:15" s="2" customFormat="1" ht="30.9" customHeight="1" x14ac:dyDescent="0.3">
      <c r="A5" s="61" t="s">
        <v>35</v>
      </c>
      <c r="B5" s="65"/>
      <c r="C5" s="66">
        <v>30</v>
      </c>
      <c r="D5" s="66">
        <v>27</v>
      </c>
      <c r="E5" s="80" t="s">
        <v>291</v>
      </c>
      <c r="F5" s="61" t="s">
        <v>237</v>
      </c>
      <c r="G5" s="7" t="s">
        <v>29</v>
      </c>
      <c r="H5" s="7" t="s">
        <v>30</v>
      </c>
      <c r="I5" s="7"/>
      <c r="J5" s="7"/>
      <c r="K5" s="29"/>
      <c r="L5" s="17"/>
    </row>
    <row r="6" spans="1:15" ht="6.75" customHeight="1" x14ac:dyDescent="0.3">
      <c r="A6" s="70"/>
      <c r="B6" s="70"/>
      <c r="C6" s="70"/>
      <c r="D6" s="70"/>
      <c r="E6" s="74"/>
      <c r="F6" s="70"/>
      <c r="G6" s="70"/>
      <c r="H6" s="70"/>
      <c r="I6" s="70"/>
      <c r="J6" s="75"/>
      <c r="K6" s="75"/>
      <c r="L6" s="75"/>
    </row>
    <row r="7" spans="1:15" s="2" customFormat="1" ht="30.9" customHeight="1" x14ac:dyDescent="0.3">
      <c r="A7" s="61" t="s">
        <v>20</v>
      </c>
      <c r="B7" s="65">
        <v>602</v>
      </c>
      <c r="C7" s="66">
        <v>12</v>
      </c>
      <c r="D7" s="66">
        <v>9</v>
      </c>
      <c r="E7" s="61" t="s">
        <v>239</v>
      </c>
      <c r="F7" s="61" t="s">
        <v>262</v>
      </c>
      <c r="G7" s="7" t="s">
        <v>29</v>
      </c>
      <c r="H7" s="7" t="s">
        <v>30</v>
      </c>
      <c r="I7" s="7"/>
      <c r="J7" s="7" t="s">
        <v>26</v>
      </c>
      <c r="K7" s="29"/>
      <c r="L7" s="17"/>
    </row>
    <row r="8" spans="1:15" s="2" customFormat="1" ht="30.9" customHeight="1" x14ac:dyDescent="0.3">
      <c r="A8" s="61"/>
      <c r="B8" s="65">
        <v>603</v>
      </c>
      <c r="C8" s="66">
        <v>12</v>
      </c>
      <c r="D8" s="66">
        <v>14</v>
      </c>
      <c r="E8" s="61" t="s">
        <v>238</v>
      </c>
      <c r="F8" s="61" t="s">
        <v>292</v>
      </c>
      <c r="G8" s="7" t="s">
        <v>29</v>
      </c>
      <c r="H8" s="7" t="s">
        <v>30</v>
      </c>
      <c r="I8" s="7"/>
      <c r="J8" s="7" t="s">
        <v>26</v>
      </c>
      <c r="K8" s="29"/>
      <c r="L8" s="17" t="s">
        <v>26</v>
      </c>
    </row>
    <row r="9" spans="1:15" s="2" customFormat="1" ht="30.9" customHeight="1" x14ac:dyDescent="0.3">
      <c r="A9" s="61"/>
      <c r="B9" s="65">
        <v>604</v>
      </c>
      <c r="C9" s="66">
        <v>12</v>
      </c>
      <c r="D9" s="66">
        <v>14</v>
      </c>
      <c r="E9" s="61" t="s">
        <v>239</v>
      </c>
      <c r="F9" s="61" t="s">
        <v>119</v>
      </c>
      <c r="G9" s="7" t="s">
        <v>29</v>
      </c>
      <c r="H9" s="7" t="s">
        <v>30</v>
      </c>
      <c r="I9" s="7"/>
      <c r="J9" s="7" t="s">
        <v>26</v>
      </c>
      <c r="K9" s="29" t="s">
        <v>26</v>
      </c>
      <c r="L9" s="17" t="s">
        <v>26</v>
      </c>
    </row>
    <row r="10" spans="1:15" ht="21" customHeight="1" x14ac:dyDescent="0.3">
      <c r="A10" s="61" t="s">
        <v>21</v>
      </c>
      <c r="B10" s="70"/>
      <c r="C10" s="70"/>
      <c r="D10" s="70"/>
      <c r="E10" s="75"/>
      <c r="F10" s="76"/>
      <c r="G10" s="70"/>
      <c r="H10" s="70"/>
      <c r="I10" s="70"/>
      <c r="J10" s="75"/>
      <c r="K10" s="75"/>
      <c r="L10" s="70"/>
    </row>
    <row r="11" spans="1:15" s="2" customFormat="1" ht="30.9" customHeight="1" x14ac:dyDescent="0.3">
      <c r="A11" s="162" t="s">
        <v>185</v>
      </c>
      <c r="B11" s="65">
        <v>907</v>
      </c>
      <c r="C11" s="66">
        <v>10</v>
      </c>
      <c r="D11" s="66">
        <v>10</v>
      </c>
      <c r="E11" s="61" t="s">
        <v>94</v>
      </c>
      <c r="F11" s="61" t="s">
        <v>124</v>
      </c>
      <c r="G11" s="7" t="s">
        <v>29</v>
      </c>
      <c r="H11" s="7" t="s">
        <v>30</v>
      </c>
      <c r="I11" s="7"/>
      <c r="J11" s="7"/>
      <c r="K11" s="29"/>
      <c r="L11" s="17"/>
      <c r="N11" s="2" t="s">
        <v>26</v>
      </c>
      <c r="O11" s="2" t="s">
        <v>26</v>
      </c>
    </row>
    <row r="12" spans="1:15" s="2" customFormat="1" ht="30.9" customHeight="1" x14ac:dyDescent="0.3">
      <c r="A12" s="61"/>
      <c r="B12" s="65">
        <v>909</v>
      </c>
      <c r="C12" s="66">
        <v>12</v>
      </c>
      <c r="D12" s="66">
        <v>12</v>
      </c>
      <c r="E12" s="61" t="s">
        <v>95</v>
      </c>
      <c r="F12" s="61" t="s">
        <v>115</v>
      </c>
      <c r="G12" s="7" t="s">
        <v>29</v>
      </c>
      <c r="H12" s="7" t="s">
        <v>30</v>
      </c>
      <c r="I12" s="7"/>
      <c r="J12" s="7"/>
      <c r="K12" s="29"/>
      <c r="L12" s="17" t="s">
        <v>26</v>
      </c>
      <c r="M12" s="2" t="s">
        <v>26</v>
      </c>
      <c r="N12" s="2" t="s">
        <v>26</v>
      </c>
      <c r="O12" s="2" t="s">
        <v>26</v>
      </c>
    </row>
    <row r="13" spans="1:15" s="2" customFormat="1" ht="30.9" customHeight="1" thickBot="1" x14ac:dyDescent="0.35">
      <c r="A13" s="64"/>
      <c r="B13" s="114">
        <v>927</v>
      </c>
      <c r="C13" s="115">
        <v>12</v>
      </c>
      <c r="D13" s="115">
        <v>12</v>
      </c>
      <c r="E13" s="64" t="s">
        <v>96</v>
      </c>
      <c r="F13" s="64" t="s">
        <v>115</v>
      </c>
      <c r="G13" s="27" t="s">
        <v>29</v>
      </c>
      <c r="H13" s="27" t="s">
        <v>30</v>
      </c>
      <c r="I13" s="7"/>
      <c r="J13" s="7"/>
      <c r="K13" s="29"/>
      <c r="L13" s="17" t="s">
        <v>26</v>
      </c>
      <c r="M13" s="2" t="s">
        <v>26</v>
      </c>
      <c r="N13" s="2" t="s">
        <v>26</v>
      </c>
      <c r="O13" s="2" t="s">
        <v>26</v>
      </c>
    </row>
    <row r="14" spans="1:15" ht="30.75" customHeight="1" x14ac:dyDescent="0.3">
      <c r="A14" s="164" t="s">
        <v>185</v>
      </c>
      <c r="B14" s="49">
        <v>1007</v>
      </c>
      <c r="C14" s="49">
        <v>8</v>
      </c>
      <c r="D14" s="49">
        <v>8</v>
      </c>
      <c r="E14" s="59" t="s">
        <v>95</v>
      </c>
      <c r="F14" s="59" t="s">
        <v>122</v>
      </c>
      <c r="G14" s="49" t="s">
        <v>29</v>
      </c>
      <c r="H14" s="51" t="s">
        <v>30</v>
      </c>
      <c r="I14" s="47"/>
      <c r="J14" s="8"/>
      <c r="K14" s="8"/>
      <c r="L14" s="7" t="s">
        <v>26</v>
      </c>
    </row>
    <row r="15" spans="1:15" ht="25.5" customHeight="1" x14ac:dyDescent="0.3">
      <c r="A15" s="165"/>
      <c r="B15" s="7">
        <v>1009</v>
      </c>
      <c r="C15" s="7">
        <v>6</v>
      </c>
      <c r="D15" s="7">
        <v>4</v>
      </c>
      <c r="E15" s="163" t="s">
        <v>95</v>
      </c>
      <c r="F15" s="163" t="s">
        <v>122</v>
      </c>
      <c r="G15" s="7" t="s">
        <v>29</v>
      </c>
      <c r="H15" s="166" t="s">
        <v>30</v>
      </c>
      <c r="I15" s="47"/>
      <c r="J15" s="8"/>
      <c r="K15" s="8"/>
      <c r="L15" s="8"/>
    </row>
    <row r="16" spans="1:15" ht="31.5" customHeight="1" thickBot="1" x14ac:dyDescent="0.35">
      <c r="A16" s="52"/>
      <c r="B16" s="53">
        <v>1010</v>
      </c>
      <c r="C16" s="53">
        <v>11</v>
      </c>
      <c r="D16" s="53">
        <v>12</v>
      </c>
      <c r="E16" s="63" t="s">
        <v>96</v>
      </c>
      <c r="F16" s="63" t="s">
        <v>122</v>
      </c>
      <c r="G16" s="53" t="s">
        <v>29</v>
      </c>
      <c r="H16" s="55" t="s">
        <v>30</v>
      </c>
      <c r="I16" s="47"/>
      <c r="J16" s="8"/>
      <c r="K16" s="8"/>
      <c r="L16" s="8"/>
    </row>
    <row r="17" spans="1:17" ht="31.5" customHeight="1" x14ac:dyDescent="0.3">
      <c r="A17" s="160"/>
      <c r="B17" s="61">
        <v>1012</v>
      </c>
      <c r="C17" s="61">
        <v>9</v>
      </c>
      <c r="D17" s="61">
        <v>8</v>
      </c>
      <c r="E17" s="161" t="s">
        <v>94</v>
      </c>
      <c r="F17" s="161" t="s">
        <v>126</v>
      </c>
      <c r="G17" s="136" t="s">
        <v>29</v>
      </c>
      <c r="H17" s="65" t="s">
        <v>30</v>
      </c>
      <c r="I17" s="7"/>
      <c r="J17" s="8"/>
      <c r="K17" s="8"/>
      <c r="L17" s="8"/>
    </row>
    <row r="18" spans="1:17" ht="30" customHeight="1" x14ac:dyDescent="0.3">
      <c r="A18" s="157"/>
      <c r="B18" s="27">
        <v>1019</v>
      </c>
      <c r="C18" s="27">
        <v>7</v>
      </c>
      <c r="D18" s="27">
        <v>7</v>
      </c>
      <c r="E18" s="158" t="s">
        <v>94</v>
      </c>
      <c r="F18" s="158" t="s">
        <v>126</v>
      </c>
      <c r="G18" s="159" t="s">
        <v>29</v>
      </c>
      <c r="H18" s="104" t="s">
        <v>30</v>
      </c>
      <c r="I18" s="27"/>
      <c r="J18" s="148"/>
      <c r="K18" s="148"/>
      <c r="L18" s="148"/>
    </row>
    <row r="19" spans="1:17" ht="29.25" customHeight="1" x14ac:dyDescent="0.3">
      <c r="A19" s="7"/>
      <c r="B19" s="7">
        <v>1107</v>
      </c>
      <c r="C19" s="7">
        <v>26</v>
      </c>
      <c r="D19" s="7">
        <v>28</v>
      </c>
      <c r="E19" s="7" t="s">
        <v>293</v>
      </c>
      <c r="F19" s="7" t="s">
        <v>217</v>
      </c>
      <c r="G19" s="7" t="s">
        <v>29</v>
      </c>
      <c r="H19" s="7" t="s">
        <v>30</v>
      </c>
      <c r="I19" s="7"/>
      <c r="J19" s="8"/>
      <c r="K19" s="8"/>
      <c r="L19" s="8"/>
    </row>
    <row r="20" spans="1:17" ht="29.25" customHeight="1" x14ac:dyDescent="0.3">
      <c r="A20" s="179" t="s">
        <v>7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85"/>
      <c r="M20" s="2"/>
      <c r="N20" s="2"/>
      <c r="O20" s="2"/>
      <c r="P20" s="2"/>
      <c r="Q20" s="2"/>
    </row>
    <row r="21" spans="1:17" ht="29.25" customHeight="1" x14ac:dyDescent="0.3">
      <c r="A21" s="5" t="s">
        <v>17</v>
      </c>
      <c r="B21" s="5" t="s">
        <v>2</v>
      </c>
      <c r="C21" s="6" t="s">
        <v>155</v>
      </c>
      <c r="D21" s="6" t="s">
        <v>3</v>
      </c>
      <c r="E21" s="5" t="s">
        <v>4</v>
      </c>
      <c r="F21" s="5" t="s">
        <v>78</v>
      </c>
      <c r="G21" s="5" t="s">
        <v>5</v>
      </c>
      <c r="H21" s="20" t="s">
        <v>6</v>
      </c>
      <c r="I21" s="20" t="s">
        <v>320</v>
      </c>
      <c r="J21" s="6" t="s">
        <v>37</v>
      </c>
      <c r="K21" s="6" t="s">
        <v>38</v>
      </c>
      <c r="L21" s="9" t="s">
        <v>39</v>
      </c>
      <c r="M21" s="2"/>
      <c r="N21" s="2"/>
      <c r="O21" s="2"/>
      <c r="P21" s="2"/>
      <c r="Q21" s="2"/>
    </row>
    <row r="22" spans="1:17" s="2" customFormat="1" ht="30.9" customHeight="1" x14ac:dyDescent="0.3">
      <c r="A22" s="61" t="s">
        <v>22</v>
      </c>
      <c r="B22" s="65" t="s">
        <v>42</v>
      </c>
      <c r="C22" s="66">
        <v>13</v>
      </c>
      <c r="D22" s="66">
        <v>15</v>
      </c>
      <c r="E22" s="61" t="s">
        <v>297</v>
      </c>
      <c r="F22" s="61" t="s">
        <v>125</v>
      </c>
      <c r="G22" s="61" t="s">
        <v>29</v>
      </c>
      <c r="H22" s="7" t="s">
        <v>30</v>
      </c>
      <c r="I22" s="7" t="s">
        <v>321</v>
      </c>
      <c r="J22" s="7"/>
      <c r="K22" s="29"/>
      <c r="L22" s="17"/>
    </row>
    <row r="23" spans="1:17" s="2" customFormat="1" ht="30.9" customHeight="1" x14ac:dyDescent="0.3">
      <c r="A23" s="61"/>
      <c r="B23" s="65" t="s">
        <v>43</v>
      </c>
      <c r="C23" s="66">
        <v>13</v>
      </c>
      <c r="D23" s="66">
        <v>13</v>
      </c>
      <c r="E23" s="61" t="s">
        <v>89</v>
      </c>
      <c r="F23" s="61" t="s">
        <v>119</v>
      </c>
      <c r="G23" s="7" t="s">
        <v>29</v>
      </c>
      <c r="H23" s="7" t="s">
        <v>30</v>
      </c>
      <c r="I23" s="7" t="s">
        <v>321</v>
      </c>
      <c r="J23" s="7"/>
      <c r="K23" s="29"/>
      <c r="L23" s="17"/>
    </row>
    <row r="24" spans="1:17" s="2" customFormat="1" ht="30.9" customHeight="1" x14ac:dyDescent="0.3">
      <c r="A24" s="61"/>
      <c r="B24" s="65" t="s">
        <v>44</v>
      </c>
      <c r="C24" s="66">
        <v>13</v>
      </c>
      <c r="D24" s="66">
        <v>11</v>
      </c>
      <c r="E24" s="61" t="s">
        <v>89</v>
      </c>
      <c r="F24" s="61" t="s">
        <v>115</v>
      </c>
      <c r="G24" s="7" t="s">
        <v>29</v>
      </c>
      <c r="H24" s="7" t="s">
        <v>30</v>
      </c>
      <c r="I24" s="7" t="s">
        <v>321</v>
      </c>
      <c r="J24" s="7"/>
      <c r="K24" s="29"/>
      <c r="L24" s="17"/>
    </row>
    <row r="25" spans="1:17" s="2" customFormat="1" ht="30.9" customHeight="1" x14ac:dyDescent="0.3">
      <c r="A25" s="61"/>
      <c r="B25" s="65">
        <v>1</v>
      </c>
      <c r="C25" s="66">
        <v>15</v>
      </c>
      <c r="D25" s="66">
        <v>16</v>
      </c>
      <c r="E25" s="61" t="s">
        <v>244</v>
      </c>
      <c r="F25" s="61" t="s">
        <v>126</v>
      </c>
      <c r="G25" s="7" t="s">
        <v>29</v>
      </c>
      <c r="H25" s="7" t="s">
        <v>30</v>
      </c>
      <c r="I25" s="7" t="s">
        <v>321</v>
      </c>
      <c r="J25" s="7"/>
      <c r="K25" s="29"/>
      <c r="L25" s="17"/>
    </row>
    <row r="26" spans="1:17" s="2" customFormat="1" ht="30.9" customHeight="1" x14ac:dyDescent="0.3">
      <c r="A26" s="61"/>
      <c r="B26" s="65">
        <v>3</v>
      </c>
      <c r="C26" s="66">
        <v>16</v>
      </c>
      <c r="D26" s="66">
        <v>12</v>
      </c>
      <c r="E26" s="61" t="s">
        <v>244</v>
      </c>
      <c r="F26" s="61" t="s">
        <v>123</v>
      </c>
      <c r="G26" s="7" t="s">
        <v>29</v>
      </c>
      <c r="H26" s="7" t="s">
        <v>30</v>
      </c>
      <c r="I26" s="7" t="s">
        <v>321</v>
      </c>
      <c r="J26" s="7"/>
      <c r="K26" s="29"/>
      <c r="L26" s="17"/>
    </row>
    <row r="27" spans="1:17" s="2" customFormat="1" ht="30.9" customHeight="1" x14ac:dyDescent="0.3">
      <c r="A27" s="61"/>
      <c r="B27" s="65">
        <v>5</v>
      </c>
      <c r="C27" s="66">
        <v>17</v>
      </c>
      <c r="D27" s="66">
        <v>18</v>
      </c>
      <c r="E27" s="61" t="s">
        <v>93</v>
      </c>
      <c r="F27" s="61" t="s">
        <v>120</v>
      </c>
      <c r="G27" s="7" t="s">
        <v>29</v>
      </c>
      <c r="H27" s="7" t="s">
        <v>30</v>
      </c>
      <c r="I27" s="7"/>
      <c r="J27" s="7" t="s">
        <v>26</v>
      </c>
      <c r="K27" s="29"/>
      <c r="L27" s="17"/>
    </row>
    <row r="28" spans="1:17" s="2" customFormat="1" ht="30.9" customHeight="1" x14ac:dyDescent="0.3">
      <c r="A28" s="61"/>
      <c r="B28" s="65">
        <v>7</v>
      </c>
      <c r="C28" s="66">
        <v>17</v>
      </c>
      <c r="D28" s="66">
        <v>16</v>
      </c>
      <c r="E28" s="61" t="s">
        <v>296</v>
      </c>
      <c r="F28" s="61" t="s">
        <v>125</v>
      </c>
      <c r="G28" s="7" t="s">
        <v>29</v>
      </c>
      <c r="H28" s="7" t="s">
        <v>30</v>
      </c>
      <c r="I28" s="7"/>
      <c r="J28" s="7"/>
      <c r="K28" s="29"/>
      <c r="L28" s="17"/>
    </row>
    <row r="29" spans="1:17" ht="9" customHeight="1" x14ac:dyDescent="0.3">
      <c r="A29" s="70"/>
      <c r="B29" s="70"/>
      <c r="C29" s="70"/>
      <c r="D29" s="70"/>
      <c r="E29" s="70"/>
      <c r="F29" s="76"/>
      <c r="G29" s="70"/>
      <c r="H29" s="70"/>
      <c r="I29" s="70"/>
      <c r="J29" s="75"/>
      <c r="K29" s="75"/>
      <c r="L29" s="75"/>
    </row>
    <row r="30" spans="1:17" s="2" customFormat="1" ht="37.5" customHeight="1" x14ac:dyDescent="0.3">
      <c r="A30" s="80" t="s">
        <v>23</v>
      </c>
      <c r="B30" s="65">
        <v>401</v>
      </c>
      <c r="C30" s="66">
        <v>13</v>
      </c>
      <c r="D30" s="66">
        <v>15</v>
      </c>
      <c r="E30" s="61" t="s">
        <v>252</v>
      </c>
      <c r="F30" s="61" t="s">
        <v>124</v>
      </c>
      <c r="G30" s="7" t="s">
        <v>29</v>
      </c>
      <c r="H30" s="7" t="s">
        <v>30</v>
      </c>
      <c r="I30" s="7"/>
      <c r="J30" s="7" t="s">
        <v>26</v>
      </c>
      <c r="K30" s="29" t="s">
        <v>26</v>
      </c>
      <c r="L30" s="17" t="s">
        <v>26</v>
      </c>
    </row>
    <row r="31" spans="1:17" s="2" customFormat="1" ht="30.9" customHeight="1" x14ac:dyDescent="0.3">
      <c r="A31" s="61"/>
      <c r="B31" s="65">
        <v>403</v>
      </c>
      <c r="C31" s="66">
        <v>13</v>
      </c>
      <c r="D31" s="66">
        <v>14</v>
      </c>
      <c r="E31" s="61" t="s">
        <v>252</v>
      </c>
      <c r="F31" s="61" t="s">
        <v>115</v>
      </c>
      <c r="G31" s="7" t="s">
        <v>29</v>
      </c>
      <c r="H31" s="7" t="s">
        <v>30</v>
      </c>
      <c r="I31" s="7"/>
      <c r="J31" s="7" t="s">
        <v>26</v>
      </c>
      <c r="K31" s="29" t="s">
        <v>26</v>
      </c>
      <c r="L31" s="17"/>
    </row>
    <row r="32" spans="1:17" s="2" customFormat="1" ht="30.9" customHeight="1" x14ac:dyDescent="0.3">
      <c r="A32" s="162" t="s">
        <v>185</v>
      </c>
      <c r="B32" s="65">
        <v>404</v>
      </c>
      <c r="C32" s="66">
        <v>16</v>
      </c>
      <c r="D32" s="66">
        <v>16</v>
      </c>
      <c r="E32" s="61" t="s">
        <v>252</v>
      </c>
      <c r="F32" s="61" t="s">
        <v>123</v>
      </c>
      <c r="G32" s="7" t="s">
        <v>29</v>
      </c>
      <c r="H32" s="7" t="s">
        <v>30</v>
      </c>
      <c r="I32" s="7"/>
      <c r="J32" s="7"/>
      <c r="K32" s="29"/>
      <c r="L32" s="17"/>
    </row>
    <row r="33" spans="1:12" s="2" customFormat="1" ht="30.9" customHeight="1" x14ac:dyDescent="0.3">
      <c r="A33" s="162" t="s">
        <v>185</v>
      </c>
      <c r="B33" s="65">
        <v>409</v>
      </c>
      <c r="C33" s="66">
        <v>16</v>
      </c>
      <c r="D33" s="66">
        <v>13</v>
      </c>
      <c r="E33" s="61" t="s">
        <v>259</v>
      </c>
      <c r="F33" s="61" t="s">
        <v>120</v>
      </c>
      <c r="G33" s="7" t="s">
        <v>29</v>
      </c>
      <c r="H33" s="7" t="s">
        <v>30</v>
      </c>
      <c r="I33" s="7" t="s">
        <v>321</v>
      </c>
      <c r="J33" s="7"/>
      <c r="K33" s="29"/>
      <c r="L33" s="17"/>
    </row>
    <row r="34" spans="1:12" s="2" customFormat="1" ht="30.9" customHeight="1" x14ac:dyDescent="0.3">
      <c r="A34" s="7"/>
      <c r="B34" s="65">
        <v>411</v>
      </c>
      <c r="C34" s="66">
        <v>13</v>
      </c>
      <c r="D34" s="66">
        <v>13</v>
      </c>
      <c r="E34" s="61" t="s">
        <v>258</v>
      </c>
      <c r="F34" s="61" t="s">
        <v>120</v>
      </c>
      <c r="G34" s="7" t="s">
        <v>29</v>
      </c>
      <c r="H34" s="7" t="s">
        <v>30</v>
      </c>
      <c r="I34" s="7" t="s">
        <v>321</v>
      </c>
      <c r="J34" s="7"/>
      <c r="K34" s="29"/>
      <c r="L34" s="17"/>
    </row>
    <row r="35" spans="1:12" s="2" customFormat="1" ht="30.9" customHeight="1" x14ac:dyDescent="0.3">
      <c r="A35" s="61"/>
      <c r="B35" s="65">
        <v>412</v>
      </c>
      <c r="C35" s="66">
        <v>11</v>
      </c>
      <c r="D35" s="66">
        <v>12</v>
      </c>
      <c r="E35" s="61" t="s">
        <v>257</v>
      </c>
      <c r="F35" s="61" t="s">
        <v>120</v>
      </c>
      <c r="G35" s="7" t="s">
        <v>29</v>
      </c>
      <c r="H35" s="7" t="s">
        <v>30</v>
      </c>
      <c r="I35" s="7" t="s">
        <v>321</v>
      </c>
      <c r="J35" s="7"/>
      <c r="K35" s="29"/>
      <c r="L35" s="17"/>
    </row>
    <row r="36" spans="1:12" ht="23.25" customHeight="1" x14ac:dyDescent="0.3">
      <c r="A36" s="199" t="s">
        <v>187</v>
      </c>
      <c r="B36" s="200"/>
      <c r="C36" s="201"/>
      <c r="D36" s="7"/>
      <c r="E36" s="44" t="s">
        <v>294</v>
      </c>
      <c r="F36" s="7"/>
      <c r="G36" s="7"/>
      <c r="H36" s="7"/>
      <c r="I36" s="7"/>
      <c r="J36" s="8"/>
      <c r="K36" s="8"/>
      <c r="L36" s="8"/>
    </row>
    <row r="37" spans="1:12" ht="28.5" customHeight="1" x14ac:dyDescent="0.3">
      <c r="A37" s="19" t="s">
        <v>140</v>
      </c>
      <c r="B37" s="31"/>
      <c r="C37" s="31">
        <f>SUM(C3:C36)</f>
        <v>449</v>
      </c>
      <c r="D37" s="32">
        <f>SUM(D3:D36)</f>
        <v>445</v>
      </c>
      <c r="E37"/>
      <c r="F37" s="10"/>
      <c r="J37" s="37"/>
      <c r="K37" s="37"/>
      <c r="L37" s="37"/>
    </row>
    <row r="38" spans="1:12" ht="20.100000000000001" customHeight="1" x14ac:dyDescent="0.3">
      <c r="A38" s="1" t="s">
        <v>26</v>
      </c>
      <c r="D38" s="1" t="s">
        <v>26</v>
      </c>
      <c r="E38" s="1" t="s">
        <v>26</v>
      </c>
    </row>
    <row r="39" spans="1:12" s="3" customFormat="1" ht="24" customHeight="1" x14ac:dyDescent="0.35">
      <c r="A39" s="198" t="s">
        <v>73</v>
      </c>
      <c r="B39" s="198"/>
      <c r="C39" s="198"/>
      <c r="D39" s="198"/>
      <c r="E39" s="198"/>
      <c r="F39" s="198"/>
      <c r="G39" s="198"/>
      <c r="H39" s="198"/>
      <c r="I39"/>
      <c r="J39"/>
      <c r="K39"/>
      <c r="L39"/>
    </row>
    <row r="40" spans="1:12" x14ac:dyDescent="0.3">
      <c r="I40"/>
    </row>
    <row r="41" spans="1:12" x14ac:dyDescent="0.3">
      <c r="E41" t="s">
        <v>186</v>
      </c>
    </row>
    <row r="43" spans="1:12" x14ac:dyDescent="0.3">
      <c r="C43"/>
      <c r="D43"/>
      <c r="E43"/>
      <c r="F43" s="10"/>
      <c r="G43"/>
      <c r="H43"/>
      <c r="I43"/>
    </row>
    <row r="44" spans="1:12" x14ac:dyDescent="0.3">
      <c r="C44"/>
      <c r="D44"/>
      <c r="E44"/>
      <c r="F44" s="10"/>
      <c r="G44"/>
      <c r="H44"/>
      <c r="I44"/>
    </row>
    <row r="45" spans="1:12" x14ac:dyDescent="0.3">
      <c r="C45"/>
      <c r="D45"/>
      <c r="E45"/>
      <c r="F45" s="10"/>
      <c r="G45"/>
      <c r="H45"/>
      <c r="I45"/>
    </row>
    <row r="46" spans="1:12" x14ac:dyDescent="0.3">
      <c r="C46"/>
      <c r="D46"/>
      <c r="E46"/>
      <c r="F46" s="10"/>
      <c r="G46"/>
      <c r="H46"/>
      <c r="I46"/>
    </row>
    <row r="47" spans="1:12" x14ac:dyDescent="0.3">
      <c r="C47"/>
      <c r="D47"/>
      <c r="E47"/>
      <c r="F47" s="10"/>
      <c r="G47"/>
      <c r="H47"/>
      <c r="I47"/>
    </row>
    <row r="48" spans="1:12" x14ac:dyDescent="0.3">
      <c r="C48"/>
      <c r="D48"/>
      <c r="E48"/>
      <c r="F48" s="10"/>
      <c r="G48"/>
      <c r="H48"/>
      <c r="I48"/>
    </row>
    <row r="49" spans="3:9" x14ac:dyDescent="0.3">
      <c r="C49"/>
      <c r="D49"/>
      <c r="E49"/>
      <c r="F49" s="10"/>
      <c r="G49"/>
      <c r="H49"/>
      <c r="I49"/>
    </row>
  </sheetData>
  <mergeCells count="4">
    <mergeCell ref="A39:H39"/>
    <mergeCell ref="A1:L1"/>
    <mergeCell ref="A36:C36"/>
    <mergeCell ref="A20:L20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5964-B39B-462E-9BC1-697EBEBD43F7}">
  <sheetPr>
    <tabColor rgb="FF00B050"/>
  </sheetPr>
  <dimension ref="A1:M15"/>
  <sheetViews>
    <sheetView workbookViewId="0">
      <selection activeCell="F15" sqref="E15:F15"/>
    </sheetView>
  </sheetViews>
  <sheetFormatPr defaultRowHeight="15.6" x14ac:dyDescent="0.3"/>
  <cols>
    <col min="5" max="5" width="18" customWidth="1"/>
    <col min="8" max="8" width="10.3984375" bestFit="1" customWidth="1"/>
    <col min="9" max="10" width="7.8984375" customWidth="1"/>
  </cols>
  <sheetData>
    <row r="1" spans="1:13" ht="24" thickBot="1" x14ac:dyDescent="0.35">
      <c r="A1" s="202" t="s">
        <v>305</v>
      </c>
      <c r="B1" s="203"/>
      <c r="C1" s="203"/>
      <c r="D1" s="203"/>
      <c r="E1" s="203"/>
      <c r="F1" s="203"/>
      <c r="G1" s="203"/>
      <c r="H1" s="203"/>
      <c r="I1" s="203"/>
      <c r="J1" s="203"/>
      <c r="K1" s="204"/>
    </row>
    <row r="2" spans="1:13" s="2" customFormat="1" ht="38.25" customHeight="1" thickBot="1" x14ac:dyDescent="0.35">
      <c r="A2" s="154" t="s">
        <v>17</v>
      </c>
      <c r="B2" s="154" t="s">
        <v>2</v>
      </c>
      <c r="C2" s="167" t="s">
        <v>155</v>
      </c>
      <c r="D2" s="167" t="s">
        <v>3</v>
      </c>
      <c r="E2" s="154" t="s">
        <v>4</v>
      </c>
      <c r="F2" s="154" t="s">
        <v>78</v>
      </c>
      <c r="G2" s="154" t="s">
        <v>5</v>
      </c>
      <c r="H2" s="154" t="s">
        <v>6</v>
      </c>
      <c r="I2" s="144" t="s">
        <v>37</v>
      </c>
      <c r="J2" s="144" t="s">
        <v>38</v>
      </c>
      <c r="K2" s="145" t="s">
        <v>39</v>
      </c>
    </row>
    <row r="3" spans="1:13" ht="38.25" customHeight="1" thickBot="1" x14ac:dyDescent="0.35">
      <c r="A3" s="48"/>
      <c r="B3" s="49" t="s">
        <v>306</v>
      </c>
      <c r="C3" s="50">
        <v>13</v>
      </c>
      <c r="D3" s="57">
        <v>13</v>
      </c>
      <c r="E3" s="50" t="s">
        <v>91</v>
      </c>
      <c r="F3" s="49" t="s">
        <v>127</v>
      </c>
      <c r="G3" s="49" t="s">
        <v>29</v>
      </c>
      <c r="H3" s="51" t="s">
        <v>331</v>
      </c>
      <c r="I3" s="136"/>
      <c r="J3" s="156"/>
      <c r="K3" s="156"/>
    </row>
    <row r="4" spans="1:13" ht="38.25" customHeight="1" thickBot="1" x14ac:dyDescent="0.35">
      <c r="A4" s="52"/>
      <c r="B4" s="53" t="s">
        <v>307</v>
      </c>
      <c r="C4" s="54">
        <v>7</v>
      </c>
      <c r="D4" s="58">
        <v>7</v>
      </c>
      <c r="E4" s="54" t="s">
        <v>91</v>
      </c>
      <c r="F4" s="53" t="s">
        <v>127</v>
      </c>
      <c r="G4" s="53" t="s">
        <v>29</v>
      </c>
      <c r="H4" s="51" t="s">
        <v>331</v>
      </c>
      <c r="I4" s="47"/>
      <c r="J4" s="8"/>
      <c r="K4" s="8"/>
    </row>
    <row r="5" spans="1:13" ht="38.25" customHeight="1" thickBot="1" x14ac:dyDescent="0.35">
      <c r="A5" s="61"/>
      <c r="B5" s="61">
        <v>50</v>
      </c>
      <c r="C5" s="80">
        <v>14</v>
      </c>
      <c r="D5" s="79">
        <v>15</v>
      </c>
      <c r="E5" s="80" t="s">
        <v>91</v>
      </c>
      <c r="F5" s="61" t="s">
        <v>123</v>
      </c>
      <c r="G5" s="61" t="s">
        <v>29</v>
      </c>
      <c r="H5" s="51" t="s">
        <v>331</v>
      </c>
      <c r="I5" s="7"/>
      <c r="J5" s="8"/>
      <c r="K5" s="8"/>
    </row>
    <row r="6" spans="1:13" ht="38.25" customHeight="1" thickBot="1" x14ac:dyDescent="0.35">
      <c r="A6" s="7"/>
      <c r="B6" s="7">
        <v>49</v>
      </c>
      <c r="C6" s="11">
        <v>13</v>
      </c>
      <c r="D6" s="26">
        <v>14</v>
      </c>
      <c r="E6" s="11" t="s">
        <v>91</v>
      </c>
      <c r="F6" s="7" t="s">
        <v>126</v>
      </c>
      <c r="G6" s="7" t="s">
        <v>29</v>
      </c>
      <c r="H6" s="51" t="s">
        <v>331</v>
      </c>
      <c r="I6" s="7" t="s">
        <v>26</v>
      </c>
      <c r="J6" s="8" t="s">
        <v>26</v>
      </c>
      <c r="K6" s="8"/>
    </row>
    <row r="7" spans="1:13" ht="38.25" customHeight="1" x14ac:dyDescent="0.3">
      <c r="A7" s="7"/>
      <c r="B7" s="7" t="s">
        <v>175</v>
      </c>
      <c r="C7" s="11">
        <v>32</v>
      </c>
      <c r="D7" s="26">
        <v>16</v>
      </c>
      <c r="E7" s="7" t="s">
        <v>288</v>
      </c>
      <c r="F7" s="7" t="s">
        <v>129</v>
      </c>
      <c r="G7" s="7" t="s">
        <v>29</v>
      </c>
      <c r="H7" s="51" t="s">
        <v>331</v>
      </c>
      <c r="I7" s="7"/>
      <c r="J7" s="8"/>
      <c r="K7" s="8"/>
    </row>
    <row r="8" spans="1:13" ht="34.5" customHeight="1" x14ac:dyDescent="0.3">
      <c r="A8" s="189" t="s">
        <v>140</v>
      </c>
      <c r="B8" s="190"/>
      <c r="C8" s="31">
        <f>SUM(C3:C7)</f>
        <v>79</v>
      </c>
      <c r="D8" s="43">
        <f>SUM(D3:D7)</f>
        <v>65</v>
      </c>
      <c r="E8" s="1"/>
      <c r="F8" s="1"/>
      <c r="G8" s="1"/>
      <c r="H8" s="1"/>
      <c r="K8" t="s">
        <v>26</v>
      </c>
    </row>
    <row r="9" spans="1:13" x14ac:dyDescent="0.3">
      <c r="E9" s="138" t="s">
        <v>219</v>
      </c>
    </row>
    <row r="11" spans="1:13" ht="18" x14ac:dyDescent="0.3">
      <c r="A11" s="180" t="s">
        <v>308</v>
      </c>
      <c r="B11" s="181"/>
      <c r="C11" s="181"/>
      <c r="D11" s="181"/>
      <c r="E11" s="181"/>
      <c r="F11" s="181"/>
      <c r="G11" s="181"/>
      <c r="H11" s="182"/>
    </row>
    <row r="13" spans="1:13" x14ac:dyDescent="0.3">
      <c r="K13" s="137"/>
      <c r="M13" s="1"/>
    </row>
    <row r="14" spans="1:13" x14ac:dyDescent="0.3">
      <c r="K14" s="137"/>
      <c r="L14" s="1"/>
      <c r="M14" s="1"/>
    </row>
    <row r="15" spans="1:13" x14ac:dyDescent="0.3">
      <c r="E15" s="127"/>
    </row>
  </sheetData>
  <mergeCells count="3">
    <mergeCell ref="A11:H11"/>
    <mergeCell ref="A8:B8"/>
    <mergeCell ref="A1:K1"/>
  </mergeCells>
  <pageMargins left="0.7" right="0.7" top="0.75" bottom="0.75" header="0.3" footer="0.3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C152C-B6FD-4641-90D9-91A1DEDFA998}">
  <sheetPr>
    <tabColor rgb="FF00B050"/>
  </sheetPr>
  <dimension ref="A1:P19"/>
  <sheetViews>
    <sheetView workbookViewId="0">
      <selection sqref="A1:L1"/>
    </sheetView>
  </sheetViews>
  <sheetFormatPr defaultRowHeight="15.6" x14ac:dyDescent="0.3"/>
  <cols>
    <col min="2" max="2" width="13.09765625" bestFit="1" customWidth="1"/>
    <col min="3" max="3" width="8.59765625" customWidth="1"/>
    <col min="5" max="5" width="18.5" customWidth="1"/>
    <col min="6" max="6" width="12.5" customWidth="1"/>
    <col min="7" max="7" width="10" customWidth="1"/>
    <col min="8" max="8" width="10.5" customWidth="1"/>
    <col min="9" max="9" width="7.09765625" customWidth="1"/>
    <col min="10" max="11" width="7.8984375" customWidth="1"/>
    <col min="12" max="12" width="8.69921875" customWidth="1"/>
    <col min="15" max="15" width="18" customWidth="1"/>
  </cols>
  <sheetData>
    <row r="1" spans="1:16" ht="23.4" x14ac:dyDescent="0.3">
      <c r="A1" s="178" t="s">
        <v>74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85"/>
    </row>
    <row r="2" spans="1:16" s="2" customFormat="1" ht="38.25" customHeight="1" x14ac:dyDescent="0.3">
      <c r="A2" s="5" t="s">
        <v>17</v>
      </c>
      <c r="B2" s="5" t="s">
        <v>2</v>
      </c>
      <c r="C2" s="6" t="s">
        <v>155</v>
      </c>
      <c r="D2" s="6" t="s">
        <v>3</v>
      </c>
      <c r="E2" s="5" t="s">
        <v>4</v>
      </c>
      <c r="F2" s="5" t="s">
        <v>78</v>
      </c>
      <c r="G2" s="5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9" t="s">
        <v>39</v>
      </c>
    </row>
    <row r="3" spans="1:16" s="2" customFormat="1" ht="30.9" customHeight="1" x14ac:dyDescent="0.3">
      <c r="A3" s="61" t="s">
        <v>45</v>
      </c>
      <c r="B3" s="65">
        <v>2128</v>
      </c>
      <c r="C3" s="66">
        <v>11</v>
      </c>
      <c r="D3" s="66">
        <v>12</v>
      </c>
      <c r="E3" s="61" t="s">
        <v>134</v>
      </c>
      <c r="F3" s="61" t="s">
        <v>124</v>
      </c>
      <c r="G3" s="61" t="s">
        <v>29</v>
      </c>
      <c r="H3" s="7" t="s">
        <v>30</v>
      </c>
      <c r="I3" s="7" t="s">
        <v>321</v>
      </c>
      <c r="J3" s="7"/>
      <c r="K3" s="29"/>
      <c r="L3" s="17"/>
    </row>
    <row r="4" spans="1:16" s="2" customFormat="1" ht="30.9" customHeight="1" x14ac:dyDescent="0.3">
      <c r="A4" s="61" t="s">
        <v>45</v>
      </c>
      <c r="B4" s="65">
        <v>2133</v>
      </c>
      <c r="C4" s="66">
        <v>13</v>
      </c>
      <c r="D4" s="66">
        <v>12</v>
      </c>
      <c r="E4" s="61" t="s">
        <v>133</v>
      </c>
      <c r="F4" s="61" t="s">
        <v>124</v>
      </c>
      <c r="G4" s="7" t="s">
        <v>29</v>
      </c>
      <c r="H4" s="7" t="s">
        <v>30</v>
      </c>
      <c r="I4" s="7" t="s">
        <v>321</v>
      </c>
      <c r="J4" s="7"/>
      <c r="K4" s="29"/>
      <c r="L4" s="17"/>
    </row>
    <row r="5" spans="1:16" s="2" customFormat="1" ht="30.9" customHeight="1" x14ac:dyDescent="0.3">
      <c r="A5" s="61" t="s">
        <v>28</v>
      </c>
      <c r="B5" s="65">
        <v>2100</v>
      </c>
      <c r="C5" s="66">
        <v>11</v>
      </c>
      <c r="D5" s="66"/>
      <c r="E5" s="61"/>
      <c r="F5" s="61"/>
      <c r="G5" s="7" t="s">
        <v>29</v>
      </c>
      <c r="H5" s="7" t="s">
        <v>30</v>
      </c>
      <c r="I5" s="7"/>
      <c r="J5" s="7"/>
      <c r="K5" s="29"/>
      <c r="L5" s="17"/>
    </row>
    <row r="6" spans="1:16" s="2" customFormat="1" ht="30.9" customHeight="1" x14ac:dyDescent="0.3">
      <c r="A6" s="61" t="s">
        <v>28</v>
      </c>
      <c r="B6" s="65">
        <v>2106</v>
      </c>
      <c r="C6" s="66">
        <v>11</v>
      </c>
      <c r="D6" s="66">
        <v>12</v>
      </c>
      <c r="E6" s="61" t="s">
        <v>85</v>
      </c>
      <c r="F6" s="61" t="s">
        <v>122</v>
      </c>
      <c r="G6" s="7" t="s">
        <v>29</v>
      </c>
      <c r="H6" s="7" t="s">
        <v>30</v>
      </c>
      <c r="I6" s="7" t="s">
        <v>321</v>
      </c>
      <c r="J6" s="7"/>
      <c r="K6" s="29"/>
      <c r="L6" s="17"/>
    </row>
    <row r="7" spans="1:16" s="2" customFormat="1" ht="30.9" customHeight="1" x14ac:dyDescent="0.3">
      <c r="A7" s="61" t="s">
        <v>28</v>
      </c>
      <c r="B7" s="65">
        <v>2118</v>
      </c>
      <c r="C7" s="66">
        <v>14</v>
      </c>
      <c r="D7" s="66">
        <v>15</v>
      </c>
      <c r="E7" s="61" t="s">
        <v>133</v>
      </c>
      <c r="F7" s="61" t="s">
        <v>123</v>
      </c>
      <c r="G7" s="7" t="s">
        <v>29</v>
      </c>
      <c r="H7" s="7" t="s">
        <v>30</v>
      </c>
      <c r="I7" s="7" t="s">
        <v>321</v>
      </c>
      <c r="J7" s="7"/>
      <c r="K7" s="29"/>
      <c r="L7" s="17"/>
      <c r="N7" s="2" t="s">
        <v>26</v>
      </c>
      <c r="O7" s="2" t="s">
        <v>26</v>
      </c>
      <c r="P7" s="2" t="s">
        <v>26</v>
      </c>
    </row>
    <row r="8" spans="1:16" s="2" customFormat="1" ht="30.9" customHeight="1" x14ac:dyDescent="0.3">
      <c r="A8" s="61" t="s">
        <v>28</v>
      </c>
      <c r="B8" s="65" t="s">
        <v>168</v>
      </c>
      <c r="C8" s="66"/>
      <c r="D8" s="66"/>
      <c r="E8" s="61" t="s">
        <v>197</v>
      </c>
      <c r="F8" s="61"/>
      <c r="G8" s="7"/>
      <c r="H8" s="7"/>
      <c r="I8" s="7"/>
      <c r="J8" s="7"/>
      <c r="K8" s="29"/>
      <c r="L8" s="17"/>
    </row>
    <row r="9" spans="1:16" s="2" customFormat="1" ht="30.9" customHeight="1" x14ac:dyDescent="0.3">
      <c r="A9" s="61" t="s">
        <v>72</v>
      </c>
      <c r="B9" s="65">
        <v>206</v>
      </c>
      <c r="C9" s="66">
        <v>49</v>
      </c>
      <c r="D9" s="66">
        <v>38</v>
      </c>
      <c r="E9" s="61" t="s">
        <v>170</v>
      </c>
      <c r="F9" s="61" t="s">
        <v>169</v>
      </c>
      <c r="G9" s="7" t="s">
        <v>29</v>
      </c>
      <c r="H9" s="7" t="s">
        <v>30</v>
      </c>
      <c r="I9" s="7" t="s">
        <v>321</v>
      </c>
      <c r="J9" s="7"/>
      <c r="K9" s="29"/>
      <c r="L9" s="17"/>
    </row>
    <row r="10" spans="1:16" ht="24" customHeight="1" x14ac:dyDescent="0.3">
      <c r="A10" s="34" t="s">
        <v>140</v>
      </c>
      <c r="B10" s="35"/>
      <c r="C10" s="38">
        <f>SUM(C3:C9)</f>
        <v>109</v>
      </c>
      <c r="D10" s="36">
        <f>SUM(D3:D9)</f>
        <v>89</v>
      </c>
      <c r="E10" t="s">
        <v>26</v>
      </c>
      <c r="G10" s="1" t="s">
        <v>26</v>
      </c>
      <c r="H10" s="1" t="s">
        <v>26</v>
      </c>
      <c r="I10" s="1"/>
      <c r="J10" s="1"/>
    </row>
    <row r="11" spans="1:16" x14ac:dyDescent="0.3">
      <c r="A11" s="1" t="s">
        <v>26</v>
      </c>
      <c r="D11" s="10" t="s">
        <v>40</v>
      </c>
      <c r="E11" t="s">
        <v>26</v>
      </c>
      <c r="G11" s="1" t="s">
        <v>26</v>
      </c>
      <c r="H11" s="1" t="s">
        <v>26</v>
      </c>
      <c r="I11" s="1"/>
      <c r="J11" s="1"/>
    </row>
    <row r="12" spans="1:16" ht="18" x14ac:dyDescent="0.3">
      <c r="A12" s="198" t="s">
        <v>162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</row>
    <row r="13" spans="1:16" x14ac:dyDescent="0.3">
      <c r="A13" s="1"/>
      <c r="B13" s="1" t="s">
        <v>26</v>
      </c>
      <c r="C13" t="s">
        <v>26</v>
      </c>
      <c r="D13" s="10" t="s">
        <v>26</v>
      </c>
      <c r="E13" t="s">
        <v>26</v>
      </c>
      <c r="G13" s="1" t="s">
        <v>26</v>
      </c>
      <c r="H13" s="1" t="s">
        <v>26</v>
      </c>
      <c r="I13" s="1"/>
      <c r="J13" s="1"/>
    </row>
    <row r="14" spans="1:16" x14ac:dyDescent="0.3">
      <c r="A14" s="1" t="s">
        <v>26</v>
      </c>
      <c r="B14" s="1" t="s">
        <v>26</v>
      </c>
      <c r="C14" t="s">
        <v>26</v>
      </c>
      <c r="D14" s="1" t="s">
        <v>26</v>
      </c>
      <c r="E14" s="1"/>
      <c r="F14" s="1"/>
      <c r="G14" s="1" t="s">
        <v>26</v>
      </c>
      <c r="H14" s="1" t="s">
        <v>26</v>
      </c>
      <c r="I14" s="1"/>
      <c r="J14" s="1"/>
    </row>
    <row r="15" spans="1:16" x14ac:dyDescent="0.3">
      <c r="B15" s="1" t="s">
        <v>26</v>
      </c>
    </row>
    <row r="16" spans="1:16" x14ac:dyDescent="0.3">
      <c r="C16" t="s">
        <v>26</v>
      </c>
      <c r="D16" t="s">
        <v>26</v>
      </c>
    </row>
    <row r="17" spans="2:5" x14ac:dyDescent="0.3">
      <c r="B17" s="1" t="s">
        <v>26</v>
      </c>
      <c r="C17" t="s">
        <v>26</v>
      </c>
      <c r="E17" t="s">
        <v>26</v>
      </c>
    </row>
    <row r="18" spans="2:5" x14ac:dyDescent="0.3">
      <c r="B18" s="1"/>
      <c r="E18" t="s">
        <v>26</v>
      </c>
    </row>
    <row r="19" spans="2:5" x14ac:dyDescent="0.3">
      <c r="E19" s="45"/>
    </row>
  </sheetData>
  <mergeCells count="2">
    <mergeCell ref="A12:K12"/>
    <mergeCell ref="A1:L1"/>
  </mergeCells>
  <printOptions gridLines="1"/>
  <pageMargins left="0.7" right="0.7" top="0.75" bottom="0.75" header="0.3" footer="0.3"/>
  <pageSetup paperSize="9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P47"/>
  <sheetViews>
    <sheetView topLeftCell="A24" zoomScaleNormal="100" workbookViewId="0">
      <selection activeCell="N27" sqref="N27"/>
    </sheetView>
  </sheetViews>
  <sheetFormatPr defaultColWidth="11" defaultRowHeight="15.6" x14ac:dyDescent="0.3"/>
  <cols>
    <col min="1" max="1" width="15.59765625" style="1" customWidth="1"/>
    <col min="2" max="2" width="12.59765625" style="1" customWidth="1"/>
    <col min="3" max="3" width="7.19921875" style="1" customWidth="1"/>
    <col min="4" max="4" width="7.5" style="1" customWidth="1"/>
    <col min="5" max="5" width="15.09765625" style="1" customWidth="1"/>
    <col min="6" max="6" width="10.09765625" style="1" customWidth="1"/>
    <col min="7" max="7" width="10" style="1" customWidth="1"/>
    <col min="8" max="8" width="11" style="1"/>
    <col min="9" max="9" width="5.8984375" style="1" customWidth="1"/>
    <col min="10" max="10" width="8.3984375" style="1" customWidth="1"/>
    <col min="11" max="11" width="7.8984375" customWidth="1"/>
    <col min="12" max="12" width="9.5" customWidth="1"/>
    <col min="14" max="14" width="19" customWidth="1"/>
    <col min="16" max="16" width="19.59765625" customWidth="1"/>
  </cols>
  <sheetData>
    <row r="1" spans="1:16" s="4" customFormat="1" ht="30.9" customHeight="1" x14ac:dyDescent="0.45">
      <c r="A1" s="178" t="s">
        <v>11</v>
      </c>
      <c r="B1" s="179"/>
      <c r="C1" s="179"/>
      <c r="D1" s="179"/>
      <c r="E1" s="179"/>
      <c r="F1" s="179"/>
      <c r="G1" s="179"/>
      <c r="H1" s="179"/>
      <c r="I1" s="179"/>
      <c r="J1" s="179"/>
      <c r="K1" s="146"/>
      <c r="L1" s="147"/>
    </row>
    <row r="2" spans="1:16" s="2" customFormat="1" ht="38.25" customHeight="1" x14ac:dyDescent="0.3">
      <c r="A2" s="154" t="s">
        <v>17</v>
      </c>
      <c r="B2" s="154" t="s">
        <v>2</v>
      </c>
      <c r="C2" s="167" t="s">
        <v>153</v>
      </c>
      <c r="D2" s="167" t="s">
        <v>3</v>
      </c>
      <c r="E2" s="154" t="s">
        <v>4</v>
      </c>
      <c r="F2" s="154" t="s">
        <v>78</v>
      </c>
      <c r="G2" s="154" t="s">
        <v>5</v>
      </c>
      <c r="H2" s="154" t="s">
        <v>6</v>
      </c>
      <c r="I2" s="154" t="s">
        <v>320</v>
      </c>
      <c r="J2" s="144" t="s">
        <v>37</v>
      </c>
      <c r="K2" s="144" t="s">
        <v>38</v>
      </c>
      <c r="L2" s="145" t="s">
        <v>39</v>
      </c>
    </row>
    <row r="3" spans="1:16" ht="27" customHeight="1" x14ac:dyDescent="0.3">
      <c r="A3" s="7" t="s">
        <v>149</v>
      </c>
      <c r="B3" s="12">
        <v>211</v>
      </c>
      <c r="C3" s="7">
        <v>11</v>
      </c>
      <c r="D3" s="7">
        <v>10</v>
      </c>
      <c r="E3" s="7" t="s">
        <v>98</v>
      </c>
      <c r="F3" s="7" t="s">
        <v>120</v>
      </c>
      <c r="G3" s="7" t="s">
        <v>29</v>
      </c>
      <c r="H3" s="7" t="s">
        <v>30</v>
      </c>
      <c r="I3" s="7" t="s">
        <v>321</v>
      </c>
      <c r="J3" s="7"/>
      <c r="K3" s="8"/>
      <c r="L3" s="8"/>
    </row>
    <row r="4" spans="1:16" s="2" customFormat="1" ht="30.9" customHeight="1" x14ac:dyDescent="0.3">
      <c r="A4" s="7" t="s">
        <v>149</v>
      </c>
      <c r="B4" s="12">
        <v>212</v>
      </c>
      <c r="C4" s="26">
        <v>11</v>
      </c>
      <c r="D4" s="7">
        <v>9</v>
      </c>
      <c r="E4" s="11" t="s">
        <v>99</v>
      </c>
      <c r="F4" s="7" t="s">
        <v>120</v>
      </c>
      <c r="G4" s="7" t="s">
        <v>29</v>
      </c>
      <c r="H4" s="7" t="s">
        <v>30</v>
      </c>
      <c r="I4" s="7" t="s">
        <v>321</v>
      </c>
      <c r="J4" s="5"/>
      <c r="K4" s="14"/>
      <c r="L4" s="9"/>
    </row>
    <row r="5" spans="1:16" ht="24.75" customHeight="1" x14ac:dyDescent="0.3">
      <c r="A5" s="71" t="s">
        <v>149</v>
      </c>
      <c r="B5" s="72">
        <v>213</v>
      </c>
      <c r="C5" s="73">
        <v>11</v>
      </c>
      <c r="D5" s="70">
        <v>10</v>
      </c>
      <c r="E5" s="74" t="s">
        <v>98</v>
      </c>
      <c r="F5" s="70" t="s">
        <v>119</v>
      </c>
      <c r="G5" s="47" t="s">
        <v>29</v>
      </c>
      <c r="H5" s="7" t="s">
        <v>30</v>
      </c>
      <c r="I5" s="7" t="s">
        <v>321</v>
      </c>
      <c r="J5" s="7"/>
      <c r="K5" s="15"/>
      <c r="L5" s="8"/>
      <c r="N5" s="2"/>
      <c r="O5" s="2"/>
      <c r="P5" s="2"/>
    </row>
    <row r="6" spans="1:16" ht="27" customHeight="1" x14ac:dyDescent="0.3">
      <c r="A6" s="67" t="s">
        <v>149</v>
      </c>
      <c r="B6" s="67">
        <v>214</v>
      </c>
      <c r="C6" s="68">
        <v>11</v>
      </c>
      <c r="D6" s="67">
        <v>12</v>
      </c>
      <c r="E6" s="69" t="s">
        <v>233</v>
      </c>
      <c r="F6" s="67" t="s">
        <v>119</v>
      </c>
      <c r="G6" s="47" t="s">
        <v>29</v>
      </c>
      <c r="H6" s="7" t="s">
        <v>30</v>
      </c>
      <c r="I6" s="7" t="s">
        <v>321</v>
      </c>
      <c r="J6" s="8" t="s">
        <v>26</v>
      </c>
      <c r="K6" s="15" t="s">
        <v>26</v>
      </c>
      <c r="L6" s="8" t="s">
        <v>26</v>
      </c>
    </row>
    <row r="7" spans="1:16" s="2" customFormat="1" ht="30.9" customHeight="1" x14ac:dyDescent="0.3">
      <c r="A7" s="70" t="s">
        <v>150</v>
      </c>
      <c r="B7" s="70">
        <v>221</v>
      </c>
      <c r="C7" s="70">
        <v>5</v>
      </c>
      <c r="D7" s="70">
        <v>4</v>
      </c>
      <c r="E7" s="70" t="s">
        <v>98</v>
      </c>
      <c r="F7" s="70" t="s">
        <v>119</v>
      </c>
      <c r="G7" s="47" t="s">
        <v>29</v>
      </c>
      <c r="H7" s="7" t="s">
        <v>30</v>
      </c>
      <c r="I7" s="7" t="s">
        <v>321</v>
      </c>
      <c r="J7" s="5"/>
      <c r="K7" s="14"/>
      <c r="L7" s="9"/>
    </row>
    <row r="8" spans="1:16" s="2" customFormat="1" ht="30.9" customHeight="1" x14ac:dyDescent="0.3">
      <c r="A8" s="67" t="s">
        <v>150</v>
      </c>
      <c r="B8" s="67">
        <v>222</v>
      </c>
      <c r="C8" s="67">
        <v>8</v>
      </c>
      <c r="D8" s="67">
        <v>5</v>
      </c>
      <c r="E8" s="69" t="s">
        <v>233</v>
      </c>
      <c r="F8" s="67" t="s">
        <v>119</v>
      </c>
      <c r="G8" s="7" t="s">
        <v>29</v>
      </c>
      <c r="H8" s="7" t="s">
        <v>30</v>
      </c>
      <c r="I8" s="7" t="s">
        <v>321</v>
      </c>
      <c r="J8" s="5"/>
      <c r="K8" s="14"/>
      <c r="L8" s="9"/>
    </row>
    <row r="9" spans="1:16" s="2" customFormat="1" ht="30.9" customHeight="1" x14ac:dyDescent="0.3">
      <c r="A9" s="7" t="s">
        <v>150</v>
      </c>
      <c r="B9" s="7">
        <v>223</v>
      </c>
      <c r="C9" s="7">
        <v>8</v>
      </c>
      <c r="D9" s="7">
        <v>7</v>
      </c>
      <c r="E9" s="11" t="s">
        <v>97</v>
      </c>
      <c r="F9" s="7" t="s">
        <v>123</v>
      </c>
      <c r="G9" s="7" t="s">
        <v>29</v>
      </c>
      <c r="H9" s="7" t="s">
        <v>30</v>
      </c>
      <c r="I9" s="7" t="s">
        <v>321</v>
      </c>
      <c r="J9" s="5"/>
      <c r="K9" s="14"/>
      <c r="L9" s="9"/>
    </row>
    <row r="10" spans="1:16" s="2" customFormat="1" ht="30.9" customHeight="1" x14ac:dyDescent="0.3">
      <c r="A10" s="7" t="s">
        <v>150</v>
      </c>
      <c r="B10" s="7">
        <v>224</v>
      </c>
      <c r="C10" s="7">
        <v>11</v>
      </c>
      <c r="D10" s="7">
        <v>10</v>
      </c>
      <c r="E10" s="11" t="s">
        <v>97</v>
      </c>
      <c r="F10" s="7" t="s">
        <v>123</v>
      </c>
      <c r="G10" s="7" t="s">
        <v>29</v>
      </c>
      <c r="H10" s="7" t="s">
        <v>30</v>
      </c>
      <c r="I10" s="7" t="s">
        <v>321</v>
      </c>
      <c r="J10" s="5"/>
      <c r="K10" s="14"/>
      <c r="L10" s="9"/>
    </row>
    <row r="11" spans="1:16" s="2" customFormat="1" ht="9" customHeight="1" x14ac:dyDescent="0.3">
      <c r="A11" s="70"/>
      <c r="B11" s="70"/>
      <c r="C11" s="70"/>
      <c r="D11" s="70"/>
      <c r="E11" s="74"/>
      <c r="F11" s="70"/>
      <c r="G11" s="70"/>
      <c r="H11" s="70"/>
      <c r="I11" s="70"/>
      <c r="J11" s="90"/>
      <c r="K11" s="91"/>
      <c r="L11" s="92"/>
    </row>
    <row r="12" spans="1:16" s="2" customFormat="1" ht="30.9" customHeight="1" x14ac:dyDescent="0.3">
      <c r="A12" s="61" t="s">
        <v>142</v>
      </c>
      <c r="B12" s="65" t="s">
        <v>143</v>
      </c>
      <c r="C12" s="66">
        <v>14</v>
      </c>
      <c r="D12" s="66">
        <v>14</v>
      </c>
      <c r="E12" s="61" t="s">
        <v>250</v>
      </c>
      <c r="F12" s="61" t="s">
        <v>120</v>
      </c>
      <c r="G12" s="7" t="s">
        <v>29</v>
      </c>
      <c r="H12" s="7" t="s">
        <v>30</v>
      </c>
      <c r="I12" s="7" t="s">
        <v>321</v>
      </c>
      <c r="J12" s="7"/>
      <c r="K12" s="29"/>
      <c r="L12" s="17"/>
    </row>
    <row r="13" spans="1:16" s="2" customFormat="1" ht="30.9" customHeight="1" x14ac:dyDescent="0.3">
      <c r="A13" s="61" t="s">
        <v>142</v>
      </c>
      <c r="B13" s="65" t="s">
        <v>144</v>
      </c>
      <c r="C13" s="66">
        <v>23</v>
      </c>
      <c r="D13" s="66">
        <v>24</v>
      </c>
      <c r="E13" s="61" t="s">
        <v>249</v>
      </c>
      <c r="F13" s="61" t="s">
        <v>119</v>
      </c>
      <c r="G13" s="7" t="s">
        <v>29</v>
      </c>
      <c r="H13" s="7" t="s">
        <v>30</v>
      </c>
      <c r="I13" s="7" t="s">
        <v>321</v>
      </c>
      <c r="J13" s="7"/>
      <c r="K13" s="29"/>
      <c r="L13" s="17" t="s">
        <v>26</v>
      </c>
    </row>
    <row r="14" spans="1:16" ht="8.25" customHeight="1" x14ac:dyDescent="0.3">
      <c r="A14" s="70"/>
      <c r="B14" s="93"/>
      <c r="C14" s="94"/>
      <c r="D14" s="93"/>
      <c r="E14" s="93"/>
      <c r="F14" s="70"/>
      <c r="G14" s="70"/>
      <c r="H14" s="70"/>
      <c r="I14" s="70"/>
      <c r="J14" s="70"/>
      <c r="K14" s="95"/>
      <c r="L14" s="75"/>
    </row>
    <row r="15" spans="1:16" s="2" customFormat="1" ht="30.9" customHeight="1" x14ac:dyDescent="0.3">
      <c r="A15" s="61" t="s">
        <v>145</v>
      </c>
      <c r="B15" s="65">
        <v>411</v>
      </c>
      <c r="C15" s="66">
        <v>11</v>
      </c>
      <c r="D15" s="66">
        <v>13</v>
      </c>
      <c r="E15" s="61" t="s">
        <v>250</v>
      </c>
      <c r="F15" s="61" t="s">
        <v>121</v>
      </c>
      <c r="G15" s="7" t="s">
        <v>29</v>
      </c>
      <c r="H15" s="7" t="s">
        <v>30</v>
      </c>
      <c r="I15" s="7"/>
      <c r="J15" s="7"/>
      <c r="K15" s="29"/>
      <c r="L15" s="17" t="s">
        <v>26</v>
      </c>
    </row>
    <row r="16" spans="1:16" s="2" customFormat="1" ht="30.9" customHeight="1" x14ac:dyDescent="0.3">
      <c r="A16" s="61" t="s">
        <v>145</v>
      </c>
      <c r="B16" s="65">
        <v>412</v>
      </c>
      <c r="C16" s="66">
        <v>11</v>
      </c>
      <c r="D16" s="66">
        <v>11</v>
      </c>
      <c r="E16" s="61" t="s">
        <v>103</v>
      </c>
      <c r="F16" s="61" t="s">
        <v>115</v>
      </c>
      <c r="G16" s="7" t="s">
        <v>29</v>
      </c>
      <c r="H16" s="7" t="s">
        <v>30</v>
      </c>
      <c r="I16" s="7" t="s">
        <v>321</v>
      </c>
      <c r="J16" s="7"/>
      <c r="K16" s="29"/>
      <c r="L16" s="17"/>
    </row>
    <row r="17" spans="1:14" s="2" customFormat="1" ht="30.9" customHeight="1" x14ac:dyDescent="0.3">
      <c r="A17" s="61" t="s">
        <v>145</v>
      </c>
      <c r="B17" s="65">
        <v>413</v>
      </c>
      <c r="C17" s="66">
        <v>11</v>
      </c>
      <c r="D17" s="66">
        <v>11</v>
      </c>
      <c r="E17" s="61" t="s">
        <v>273</v>
      </c>
      <c r="F17" s="61" t="s">
        <v>119</v>
      </c>
      <c r="G17" s="7" t="s">
        <v>29</v>
      </c>
      <c r="H17" s="7" t="s">
        <v>30</v>
      </c>
      <c r="I17" s="7" t="s">
        <v>321</v>
      </c>
      <c r="J17" s="7"/>
      <c r="K17" s="29"/>
      <c r="L17" s="17"/>
    </row>
    <row r="18" spans="1:14" s="2" customFormat="1" ht="30.9" customHeight="1" x14ac:dyDescent="0.3">
      <c r="A18" s="61" t="s">
        <v>145</v>
      </c>
      <c r="B18" s="65">
        <v>414</v>
      </c>
      <c r="C18" s="66">
        <v>11</v>
      </c>
      <c r="D18" s="128"/>
      <c r="E18" s="128"/>
      <c r="F18" s="128"/>
      <c r="G18" s="7" t="s">
        <v>29</v>
      </c>
      <c r="H18" s="7" t="s">
        <v>30</v>
      </c>
      <c r="I18" s="7"/>
      <c r="J18" s="7"/>
      <c r="K18" s="29"/>
      <c r="L18" s="17"/>
    </row>
    <row r="19" spans="1:14" s="2" customFormat="1" ht="30.9" customHeight="1" x14ac:dyDescent="0.3">
      <c r="A19" s="61"/>
      <c r="B19" s="65"/>
      <c r="C19" s="66"/>
      <c r="D19" s="172"/>
      <c r="E19" s="128"/>
      <c r="F19" s="173"/>
      <c r="G19" s="7"/>
      <c r="H19" s="7"/>
      <c r="I19" s="7"/>
      <c r="J19" s="7"/>
      <c r="K19" s="29"/>
      <c r="L19" s="17"/>
    </row>
    <row r="20" spans="1:14" s="2" customFormat="1" ht="30.9" customHeight="1" x14ac:dyDescent="0.3">
      <c r="A20" s="178" t="s">
        <v>11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85"/>
      <c r="M20" s="174"/>
    </row>
    <row r="21" spans="1:14" s="2" customFormat="1" ht="30.9" customHeight="1" x14ac:dyDescent="0.3">
      <c r="A21" s="5" t="s">
        <v>17</v>
      </c>
      <c r="B21" s="5" t="s">
        <v>2</v>
      </c>
      <c r="C21" s="6" t="s">
        <v>153</v>
      </c>
      <c r="D21" s="6" t="s">
        <v>3</v>
      </c>
      <c r="E21" s="5" t="s">
        <v>4</v>
      </c>
      <c r="F21" s="5" t="s">
        <v>78</v>
      </c>
      <c r="G21" s="5" t="s">
        <v>5</v>
      </c>
      <c r="H21" s="5" t="s">
        <v>6</v>
      </c>
      <c r="I21" s="5" t="s">
        <v>320</v>
      </c>
      <c r="J21" s="6" t="s">
        <v>37</v>
      </c>
      <c r="K21" s="6" t="s">
        <v>38</v>
      </c>
      <c r="L21" s="9" t="s">
        <v>39</v>
      </c>
      <c r="M21" s="174"/>
    </row>
    <row r="22" spans="1:14" s="2" customFormat="1" ht="30.9" customHeight="1" x14ac:dyDescent="0.3">
      <c r="A22" s="61" t="s">
        <v>146</v>
      </c>
      <c r="B22" s="65" t="s">
        <v>57</v>
      </c>
      <c r="C22" s="66">
        <v>5</v>
      </c>
      <c r="D22" s="66">
        <v>5</v>
      </c>
      <c r="E22" s="61" t="s">
        <v>319</v>
      </c>
      <c r="F22" s="61" t="s">
        <v>121</v>
      </c>
      <c r="G22" s="61" t="s">
        <v>29</v>
      </c>
      <c r="H22" s="61" t="s">
        <v>30</v>
      </c>
      <c r="I22" s="61" t="s">
        <v>321</v>
      </c>
      <c r="J22" s="61"/>
      <c r="K22" s="175"/>
      <c r="L22" s="176"/>
    </row>
    <row r="23" spans="1:14" s="2" customFormat="1" ht="30.9" customHeight="1" x14ac:dyDescent="0.3">
      <c r="A23" s="61" t="s">
        <v>146</v>
      </c>
      <c r="B23" s="65" t="s">
        <v>58</v>
      </c>
      <c r="C23" s="66">
        <v>5</v>
      </c>
      <c r="D23" s="7">
        <v>5</v>
      </c>
      <c r="E23" s="7" t="s">
        <v>319</v>
      </c>
      <c r="F23" s="7" t="s">
        <v>121</v>
      </c>
      <c r="G23" s="7" t="s">
        <v>29</v>
      </c>
      <c r="H23" s="7" t="s">
        <v>30</v>
      </c>
      <c r="I23" s="7" t="s">
        <v>321</v>
      </c>
      <c r="J23" s="7" t="s">
        <v>40</v>
      </c>
      <c r="K23" s="29" t="s">
        <v>26</v>
      </c>
      <c r="L23" s="17" t="s">
        <v>26</v>
      </c>
    </row>
    <row r="24" spans="1:14" s="2" customFormat="1" ht="30.9" customHeight="1" x14ac:dyDescent="0.3">
      <c r="A24" s="61" t="s">
        <v>146</v>
      </c>
      <c r="B24" s="65">
        <v>423</v>
      </c>
      <c r="C24" s="66">
        <v>11</v>
      </c>
      <c r="D24" s="7">
        <v>11</v>
      </c>
      <c r="E24" s="7" t="s">
        <v>319</v>
      </c>
      <c r="F24" s="7" t="s">
        <v>121</v>
      </c>
      <c r="G24" s="7" t="s">
        <v>29</v>
      </c>
      <c r="H24" s="7" t="s">
        <v>30</v>
      </c>
      <c r="I24" s="7" t="s">
        <v>321</v>
      </c>
      <c r="J24" s="7" t="s">
        <v>26</v>
      </c>
      <c r="K24" s="29" t="s">
        <v>26</v>
      </c>
      <c r="L24" s="17" t="s">
        <v>26</v>
      </c>
    </row>
    <row r="25" spans="1:14" s="2" customFormat="1" ht="30.9" customHeight="1" x14ac:dyDescent="0.3">
      <c r="A25" s="61" t="s">
        <v>146</v>
      </c>
      <c r="B25" s="65">
        <v>424</v>
      </c>
      <c r="C25" s="66">
        <v>11</v>
      </c>
      <c r="D25" s="66">
        <v>11</v>
      </c>
      <c r="E25" s="61" t="s">
        <v>274</v>
      </c>
      <c r="F25" s="61" t="s">
        <v>125</v>
      </c>
      <c r="G25" s="7" t="s">
        <v>29</v>
      </c>
      <c r="H25" s="7" t="s">
        <v>30</v>
      </c>
      <c r="I25" s="7"/>
      <c r="J25" s="7"/>
      <c r="K25" s="29"/>
      <c r="L25" s="17"/>
      <c r="N25" s="2" t="s">
        <v>26</v>
      </c>
    </row>
    <row r="26" spans="1:14" s="2" customFormat="1" ht="30.9" customHeight="1" x14ac:dyDescent="0.3">
      <c r="A26" s="61" t="s">
        <v>146</v>
      </c>
      <c r="B26" s="65">
        <v>425</v>
      </c>
      <c r="C26" s="66">
        <v>10</v>
      </c>
      <c r="D26" s="66">
        <v>11</v>
      </c>
      <c r="E26" s="61" t="s">
        <v>275</v>
      </c>
      <c r="F26" s="61" t="s">
        <v>125</v>
      </c>
      <c r="G26" s="7" t="s">
        <v>29</v>
      </c>
      <c r="H26" s="7" t="s">
        <v>30</v>
      </c>
      <c r="I26" s="7"/>
      <c r="J26" s="7"/>
      <c r="K26" s="29"/>
      <c r="L26" s="17"/>
    </row>
    <row r="27" spans="1:14" ht="9" customHeight="1" x14ac:dyDescent="0.3">
      <c r="A27" s="70"/>
      <c r="B27" s="70"/>
      <c r="C27" s="76"/>
      <c r="D27" s="70"/>
      <c r="E27" s="70"/>
      <c r="F27" s="70"/>
      <c r="G27" s="70"/>
      <c r="H27" s="70"/>
      <c r="I27" s="70"/>
      <c r="J27" s="70"/>
      <c r="K27" s="75"/>
      <c r="L27" s="75"/>
    </row>
    <row r="28" spans="1:14" s="2" customFormat="1" ht="30.9" customHeight="1" x14ac:dyDescent="0.3">
      <c r="A28" s="61" t="s">
        <v>151</v>
      </c>
      <c r="B28" s="65">
        <v>724</v>
      </c>
      <c r="C28" s="66">
        <v>11</v>
      </c>
      <c r="D28" s="66">
        <v>11</v>
      </c>
      <c r="E28" s="61" t="s">
        <v>276</v>
      </c>
      <c r="F28" s="61" t="s">
        <v>126</v>
      </c>
      <c r="G28" s="7" t="s">
        <v>29</v>
      </c>
      <c r="H28" s="7" t="s">
        <v>30</v>
      </c>
      <c r="I28" s="7"/>
      <c r="J28" s="7" t="s">
        <v>26</v>
      </c>
      <c r="K28" s="29" t="s">
        <v>26</v>
      </c>
      <c r="L28" s="17" t="s">
        <v>26</v>
      </c>
    </row>
    <row r="29" spans="1:14" s="2" customFormat="1" ht="30.9" customHeight="1" x14ac:dyDescent="0.3">
      <c r="A29" s="61" t="s">
        <v>151</v>
      </c>
      <c r="B29" s="65">
        <v>723</v>
      </c>
      <c r="C29" s="66">
        <v>10</v>
      </c>
      <c r="D29" s="66">
        <v>10</v>
      </c>
      <c r="E29" s="61" t="s">
        <v>277</v>
      </c>
      <c r="F29" s="61" t="s">
        <v>126</v>
      </c>
      <c r="G29" s="7" t="s">
        <v>29</v>
      </c>
      <c r="H29" s="7" t="s">
        <v>30</v>
      </c>
      <c r="I29" s="7"/>
      <c r="J29" s="7" t="s">
        <v>26</v>
      </c>
      <c r="K29" s="29" t="s">
        <v>26</v>
      </c>
      <c r="L29" s="17" t="s">
        <v>26</v>
      </c>
    </row>
    <row r="30" spans="1:14" s="2" customFormat="1" ht="30.9" customHeight="1" x14ac:dyDescent="0.3">
      <c r="A30" s="61" t="s">
        <v>151</v>
      </c>
      <c r="B30" s="65">
        <v>722</v>
      </c>
      <c r="C30" s="66">
        <v>10</v>
      </c>
      <c r="D30" s="66">
        <v>9</v>
      </c>
      <c r="E30" s="61" t="s">
        <v>278</v>
      </c>
      <c r="F30" s="61" t="s">
        <v>126</v>
      </c>
      <c r="G30" s="7" t="s">
        <v>29</v>
      </c>
      <c r="H30" s="7" t="s">
        <v>30</v>
      </c>
      <c r="I30" s="7"/>
      <c r="J30" s="7"/>
      <c r="K30" s="29"/>
      <c r="L30" s="17"/>
    </row>
    <row r="31" spans="1:14" s="2" customFormat="1" ht="30.9" customHeight="1" thickBot="1" x14ac:dyDescent="0.35">
      <c r="A31" s="61" t="s">
        <v>151</v>
      </c>
      <c r="B31" s="65">
        <v>721</v>
      </c>
      <c r="C31" s="66">
        <v>10</v>
      </c>
      <c r="D31" s="66">
        <v>9</v>
      </c>
      <c r="E31" s="64" t="s">
        <v>279</v>
      </c>
      <c r="F31" s="64" t="s">
        <v>126</v>
      </c>
      <c r="G31" s="7" t="s">
        <v>29</v>
      </c>
      <c r="H31" s="7" t="s">
        <v>30</v>
      </c>
      <c r="I31" s="7"/>
      <c r="J31" s="7"/>
      <c r="K31" s="29"/>
      <c r="L31" s="17"/>
    </row>
    <row r="32" spans="1:14" ht="31.5" customHeight="1" x14ac:dyDescent="0.3">
      <c r="A32" s="7" t="s">
        <v>147</v>
      </c>
      <c r="B32" s="7" t="s">
        <v>148</v>
      </c>
      <c r="C32" s="7">
        <v>128</v>
      </c>
      <c r="D32" s="12">
        <v>77</v>
      </c>
      <c r="E32" s="168" t="s">
        <v>314</v>
      </c>
      <c r="F32" s="169" t="s">
        <v>312</v>
      </c>
      <c r="G32" s="47"/>
      <c r="H32" s="7"/>
      <c r="I32" s="7"/>
      <c r="J32" s="7"/>
      <c r="K32" s="8"/>
      <c r="L32" s="8"/>
    </row>
    <row r="33" spans="1:11" ht="31.5" customHeight="1" thickBot="1" x14ac:dyDescent="0.35">
      <c r="B33" s="12"/>
      <c r="C33" s="152"/>
      <c r="D33" s="152"/>
      <c r="E33" s="170" t="s">
        <v>311</v>
      </c>
      <c r="F33" s="171" t="s">
        <v>313</v>
      </c>
    </row>
    <row r="34" spans="1:11" ht="30.75" customHeight="1" x14ac:dyDescent="0.3">
      <c r="B34" s="19" t="s">
        <v>140</v>
      </c>
      <c r="C34" s="39">
        <f>C13+C15+C16+C17+C18+C3+C4+C5+C6+C28+C29+C30+C31+C7+C8+C9+C10+C23+C22+C24+C25+C32+C26+C12</f>
        <v>368</v>
      </c>
      <c r="D34" s="33">
        <f>SUM(D3:D32)</f>
        <v>299</v>
      </c>
    </row>
    <row r="35" spans="1:11" ht="20.100000000000001" customHeight="1" x14ac:dyDescent="0.3"/>
    <row r="36" spans="1:11" s="3" customFormat="1" ht="24" customHeight="1" x14ac:dyDescent="0.35">
      <c r="A36" s="180" t="s">
        <v>152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2"/>
    </row>
    <row r="38" spans="1:11" x14ac:dyDescent="0.3">
      <c r="A38" s="1" t="s">
        <v>26</v>
      </c>
      <c r="B38" s="1" t="s">
        <v>26</v>
      </c>
      <c r="C38" s="1" t="s">
        <v>26</v>
      </c>
      <c r="E38"/>
      <c r="F38"/>
      <c r="G38"/>
    </row>
    <row r="39" spans="1:11" x14ac:dyDescent="0.3">
      <c r="B39" s="1" t="s">
        <v>26</v>
      </c>
      <c r="E39"/>
      <c r="F39"/>
      <c r="G39"/>
    </row>
    <row r="40" spans="1:11" x14ac:dyDescent="0.3">
      <c r="B40" s="1" t="s">
        <v>26</v>
      </c>
    </row>
    <row r="41" spans="1:11" x14ac:dyDescent="0.3">
      <c r="C41"/>
      <c r="E41"/>
      <c r="F41"/>
      <c r="G41"/>
      <c r="H41"/>
      <c r="I41"/>
      <c r="J41"/>
    </row>
    <row r="42" spans="1:11" x14ac:dyDescent="0.3">
      <c r="C42"/>
      <c r="E42"/>
      <c r="F42"/>
      <c r="G42"/>
      <c r="H42"/>
      <c r="I42"/>
      <c r="J42"/>
    </row>
    <row r="43" spans="1:11" x14ac:dyDescent="0.3">
      <c r="C43"/>
      <c r="E43"/>
      <c r="F43"/>
      <c r="G43"/>
      <c r="H43"/>
      <c r="I43"/>
      <c r="J43"/>
    </row>
    <row r="44" spans="1:11" x14ac:dyDescent="0.3">
      <c r="C44"/>
      <c r="E44"/>
      <c r="F44"/>
      <c r="G44"/>
      <c r="H44"/>
      <c r="I44"/>
      <c r="J44"/>
    </row>
    <row r="45" spans="1:11" x14ac:dyDescent="0.3">
      <c r="C45"/>
      <c r="E45"/>
      <c r="F45"/>
      <c r="G45"/>
      <c r="H45"/>
      <c r="I45"/>
      <c r="J45"/>
    </row>
    <row r="46" spans="1:11" x14ac:dyDescent="0.3">
      <c r="C46"/>
      <c r="E46"/>
      <c r="F46"/>
      <c r="G46"/>
      <c r="H46"/>
      <c r="I46"/>
      <c r="J46"/>
    </row>
    <row r="47" spans="1:11" x14ac:dyDescent="0.3">
      <c r="C47"/>
      <c r="E47"/>
      <c r="F47"/>
      <c r="G47"/>
      <c r="H47"/>
      <c r="I47"/>
      <c r="J47"/>
    </row>
  </sheetData>
  <mergeCells count="3">
    <mergeCell ref="A1:J1"/>
    <mergeCell ref="A36:K36"/>
    <mergeCell ref="A20:L20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Q23"/>
  <sheetViews>
    <sheetView workbookViewId="0">
      <selection activeCell="G18" sqref="G18"/>
    </sheetView>
  </sheetViews>
  <sheetFormatPr defaultColWidth="11" defaultRowHeight="15.6" x14ac:dyDescent="0.3"/>
  <cols>
    <col min="1" max="1" width="8.8984375" style="1" customWidth="1"/>
    <col min="2" max="2" width="12.59765625" style="1" customWidth="1"/>
    <col min="3" max="3" width="8.09765625" style="1" customWidth="1"/>
    <col min="4" max="4" width="8" style="1" customWidth="1"/>
    <col min="5" max="5" width="19.09765625" style="1" bestFit="1" customWidth="1"/>
    <col min="6" max="6" width="10.8984375" style="1" customWidth="1"/>
    <col min="7" max="7" width="11" style="1"/>
    <col min="8" max="8" width="12" style="1" customWidth="1"/>
    <col min="9" max="9" width="7.09765625" style="1" customWidth="1"/>
    <col min="10" max="10" width="8" style="1" customWidth="1"/>
    <col min="11" max="11" width="7.69921875" customWidth="1"/>
    <col min="12" max="12" width="8.8984375" customWidth="1"/>
    <col min="16" max="16" width="22.59765625" customWidth="1"/>
  </cols>
  <sheetData>
    <row r="1" spans="1:17" s="4" customFormat="1" ht="30.9" customHeight="1" x14ac:dyDescent="0.45">
      <c r="A1" s="178" t="s">
        <v>34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85"/>
    </row>
    <row r="2" spans="1:17" s="2" customFormat="1" ht="38.25" customHeight="1" x14ac:dyDescent="0.3">
      <c r="A2" s="20" t="s">
        <v>17</v>
      </c>
      <c r="B2" s="20" t="s">
        <v>2</v>
      </c>
      <c r="C2" s="21" t="s">
        <v>155</v>
      </c>
      <c r="D2" s="21" t="s">
        <v>3</v>
      </c>
      <c r="E2" s="20" t="s">
        <v>4</v>
      </c>
      <c r="F2" s="20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5" t="s">
        <v>39</v>
      </c>
    </row>
    <row r="3" spans="1:17" ht="27" customHeight="1" x14ac:dyDescent="0.3">
      <c r="A3" s="7" t="s">
        <v>45</v>
      </c>
      <c r="B3" s="12" t="s">
        <v>59</v>
      </c>
      <c r="C3" s="7">
        <v>33</v>
      </c>
      <c r="D3" s="7">
        <v>35</v>
      </c>
      <c r="E3" s="7" t="s">
        <v>333</v>
      </c>
      <c r="F3" s="7" t="s">
        <v>217</v>
      </c>
      <c r="G3" s="7" t="s">
        <v>29</v>
      </c>
      <c r="H3" s="7" t="s">
        <v>30</v>
      </c>
      <c r="I3" s="7" t="s">
        <v>321</v>
      </c>
      <c r="J3" s="7"/>
      <c r="K3" s="8"/>
      <c r="L3" s="8"/>
    </row>
    <row r="4" spans="1:17" ht="27" customHeight="1" x14ac:dyDescent="0.3">
      <c r="A4" s="7" t="s">
        <v>50</v>
      </c>
      <c r="B4" s="12" t="s">
        <v>60</v>
      </c>
      <c r="C4" s="7">
        <v>12</v>
      </c>
      <c r="D4" s="7">
        <v>12</v>
      </c>
      <c r="E4" s="7" t="s">
        <v>334</v>
      </c>
      <c r="F4" s="7" t="s">
        <v>120</v>
      </c>
      <c r="G4" s="7" t="s">
        <v>29</v>
      </c>
      <c r="H4" s="7" t="s">
        <v>30</v>
      </c>
      <c r="I4" s="7" t="s">
        <v>321</v>
      </c>
      <c r="J4" s="7"/>
      <c r="K4" s="8"/>
      <c r="L4" s="8" t="s">
        <v>26</v>
      </c>
      <c r="M4" t="s">
        <v>26</v>
      </c>
      <c r="N4" t="s">
        <v>26</v>
      </c>
    </row>
    <row r="5" spans="1:17" ht="27" customHeight="1" x14ac:dyDescent="0.3">
      <c r="A5" s="7" t="s">
        <v>50</v>
      </c>
      <c r="B5" s="12" t="s">
        <v>61</v>
      </c>
      <c r="C5" s="7">
        <v>12</v>
      </c>
      <c r="D5" s="7">
        <v>12</v>
      </c>
      <c r="E5" s="7" t="s">
        <v>335</v>
      </c>
      <c r="F5" s="7" t="s">
        <v>120</v>
      </c>
      <c r="G5" s="7" t="s">
        <v>29</v>
      </c>
      <c r="H5" s="7" t="s">
        <v>30</v>
      </c>
      <c r="I5" s="7" t="s">
        <v>321</v>
      </c>
      <c r="J5" s="7"/>
      <c r="K5" s="8"/>
      <c r="L5" s="8"/>
    </row>
    <row r="6" spans="1:17" ht="27" customHeight="1" x14ac:dyDescent="0.3">
      <c r="A6" s="7" t="s">
        <v>50</v>
      </c>
      <c r="B6" s="12" t="s">
        <v>62</v>
      </c>
      <c r="C6" s="7">
        <v>12</v>
      </c>
      <c r="D6" s="7">
        <v>13</v>
      </c>
      <c r="E6" s="7" t="s">
        <v>246</v>
      </c>
      <c r="F6" s="7" t="s">
        <v>127</v>
      </c>
      <c r="G6" s="7" t="s">
        <v>29</v>
      </c>
      <c r="H6" s="7" t="s">
        <v>30</v>
      </c>
      <c r="I6" s="7"/>
      <c r="J6" s="7"/>
      <c r="K6" s="8"/>
      <c r="L6" s="8" t="s">
        <v>26</v>
      </c>
      <c r="M6" t="s">
        <v>26</v>
      </c>
    </row>
    <row r="7" spans="1:17" ht="27" customHeight="1" x14ac:dyDescent="0.3">
      <c r="A7" s="7" t="s">
        <v>50</v>
      </c>
      <c r="B7" s="12" t="s">
        <v>63</v>
      </c>
      <c r="C7" s="7">
        <v>12</v>
      </c>
      <c r="D7" s="7">
        <v>6</v>
      </c>
      <c r="E7" s="7" t="s">
        <v>246</v>
      </c>
      <c r="F7" s="7" t="s">
        <v>125</v>
      </c>
      <c r="G7" s="7" t="s">
        <v>29</v>
      </c>
      <c r="H7" s="7" t="s">
        <v>30</v>
      </c>
      <c r="I7" s="7"/>
      <c r="J7" s="7"/>
      <c r="K7" s="8"/>
      <c r="L7" s="8"/>
    </row>
    <row r="8" spans="1:17" ht="27" customHeight="1" x14ac:dyDescent="0.3">
      <c r="A8" s="7" t="s">
        <v>50</v>
      </c>
      <c r="B8" s="12" t="s">
        <v>64</v>
      </c>
      <c r="C8" s="7">
        <v>12</v>
      </c>
      <c r="D8" s="7">
        <v>12</v>
      </c>
      <c r="E8" s="7" t="s">
        <v>247</v>
      </c>
      <c r="F8" s="7" t="s">
        <v>120</v>
      </c>
      <c r="G8" s="7" t="s">
        <v>29</v>
      </c>
      <c r="H8" s="7" t="s">
        <v>30</v>
      </c>
      <c r="I8" s="7"/>
      <c r="J8" s="7"/>
      <c r="K8" s="8"/>
      <c r="L8" s="8"/>
    </row>
    <row r="9" spans="1:17" ht="27" customHeight="1" thickBot="1" x14ac:dyDescent="0.35">
      <c r="A9" s="27" t="s">
        <v>50</v>
      </c>
      <c r="B9" s="104" t="s">
        <v>65</v>
      </c>
      <c r="C9" s="27">
        <v>12</v>
      </c>
      <c r="D9" s="27">
        <v>11</v>
      </c>
      <c r="E9" s="27" t="s">
        <v>248</v>
      </c>
      <c r="F9" s="27" t="s">
        <v>120</v>
      </c>
      <c r="G9" s="27" t="s">
        <v>29</v>
      </c>
      <c r="H9" s="104" t="s">
        <v>30</v>
      </c>
      <c r="I9" s="7"/>
      <c r="J9" s="7"/>
      <c r="K9" s="8"/>
      <c r="L9" s="8"/>
    </row>
    <row r="10" spans="1:17" ht="27" customHeight="1" x14ac:dyDescent="0.3">
      <c r="A10" s="48" t="s">
        <v>50</v>
      </c>
      <c r="B10" s="105" t="s">
        <v>66</v>
      </c>
      <c r="C10" s="49">
        <v>12</v>
      </c>
      <c r="D10" s="49">
        <v>8</v>
      </c>
      <c r="E10" s="49" t="s">
        <v>301</v>
      </c>
      <c r="F10" s="49" t="s">
        <v>120</v>
      </c>
      <c r="G10" s="49" t="s">
        <v>29</v>
      </c>
      <c r="H10" s="51" t="s">
        <v>30</v>
      </c>
      <c r="I10" s="47"/>
      <c r="J10" s="7"/>
      <c r="K10" s="8"/>
      <c r="L10" s="8"/>
    </row>
    <row r="11" spans="1:17" ht="27" customHeight="1" thickBot="1" x14ac:dyDescent="0.35">
      <c r="A11" s="52" t="s">
        <v>50</v>
      </c>
      <c r="B11" s="106" t="s">
        <v>67</v>
      </c>
      <c r="C11" s="53">
        <v>12</v>
      </c>
      <c r="D11" s="53">
        <v>9</v>
      </c>
      <c r="E11" s="53" t="s">
        <v>301</v>
      </c>
      <c r="F11" s="53" t="s">
        <v>120</v>
      </c>
      <c r="G11" s="53" t="s">
        <v>29</v>
      </c>
      <c r="H11" s="55" t="s">
        <v>30</v>
      </c>
      <c r="I11" s="47"/>
      <c r="J11" s="7"/>
      <c r="K11" s="8"/>
      <c r="L11" s="8"/>
      <c r="O11" t="s">
        <v>26</v>
      </c>
      <c r="P11" t="s">
        <v>26</v>
      </c>
      <c r="Q11" t="s">
        <v>26</v>
      </c>
    </row>
    <row r="12" spans="1:17" ht="26.25" customHeight="1" thickBot="1" x14ac:dyDescent="0.35">
      <c r="A12" s="119" t="s">
        <v>140</v>
      </c>
      <c r="B12" s="120"/>
      <c r="C12" s="121">
        <f>SUM(C3:C11)</f>
        <v>129</v>
      </c>
      <c r="D12" s="122">
        <f>SUM(D3:D11)</f>
        <v>118</v>
      </c>
      <c r="E12" s="1" t="s">
        <v>26</v>
      </c>
    </row>
    <row r="13" spans="1:17" ht="20.100000000000001" customHeight="1" x14ac:dyDescent="0.3"/>
    <row r="14" spans="1:17" s="3" customFormat="1" ht="24" customHeight="1" x14ac:dyDescent="0.35">
      <c r="A14" s="180" t="s">
        <v>160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2"/>
    </row>
    <row r="15" spans="1:17" ht="20.100000000000001" customHeight="1" x14ac:dyDescent="0.3">
      <c r="D15"/>
      <c r="E15"/>
      <c r="F15"/>
      <c r="G15"/>
      <c r="H15"/>
      <c r="I15"/>
      <c r="J15"/>
    </row>
    <row r="16" spans="1:17" ht="20.100000000000001" customHeight="1" x14ac:dyDescent="0.3">
      <c r="D16"/>
      <c r="E16"/>
      <c r="F16"/>
      <c r="G16"/>
      <c r="H16"/>
      <c r="I16"/>
      <c r="J16"/>
    </row>
    <row r="17" spans="4:10" ht="20.100000000000001" customHeight="1" x14ac:dyDescent="0.3">
      <c r="D17"/>
      <c r="E17"/>
      <c r="F17"/>
      <c r="G17"/>
      <c r="H17"/>
      <c r="I17"/>
      <c r="J17"/>
    </row>
    <row r="18" spans="4:10" ht="20.100000000000001" customHeight="1" x14ac:dyDescent="0.3">
      <c r="G18"/>
      <c r="H18"/>
      <c r="I18"/>
      <c r="J18"/>
    </row>
    <row r="19" spans="4:10" ht="20.100000000000001" customHeight="1" x14ac:dyDescent="0.3">
      <c r="D19"/>
      <c r="E19"/>
      <c r="F19"/>
      <c r="G19"/>
      <c r="H19"/>
      <c r="I19"/>
      <c r="J19"/>
    </row>
    <row r="20" spans="4:10" ht="20.100000000000001" customHeight="1" x14ac:dyDescent="0.3">
      <c r="D20"/>
      <c r="E20"/>
      <c r="F20"/>
      <c r="G20"/>
      <c r="H20"/>
      <c r="I20"/>
      <c r="J20"/>
    </row>
    <row r="21" spans="4:10" ht="20.100000000000001" customHeight="1" x14ac:dyDescent="0.3">
      <c r="D21"/>
      <c r="E21"/>
      <c r="F21"/>
      <c r="G21"/>
      <c r="H21"/>
      <c r="I21"/>
      <c r="J21"/>
    </row>
    <row r="22" spans="4:10" ht="20.100000000000001" customHeight="1" x14ac:dyDescent="0.3">
      <c r="D22"/>
      <c r="E22"/>
      <c r="F22"/>
      <c r="G22"/>
      <c r="H22"/>
      <c r="I22"/>
      <c r="J22"/>
    </row>
    <row r="23" spans="4:10" x14ac:dyDescent="0.3">
      <c r="D23"/>
      <c r="E23"/>
      <c r="F23"/>
      <c r="G23"/>
      <c r="H23"/>
      <c r="I23"/>
      <c r="J23"/>
    </row>
  </sheetData>
  <mergeCells count="2">
    <mergeCell ref="A14:K14"/>
    <mergeCell ref="A1:L1"/>
  </mergeCells>
  <phoneticPr fontId="4" type="noConversion"/>
  <printOptions gridLines="1"/>
  <pageMargins left="0.7" right="0.7" top="0.75" bottom="0.75" header="0.3" footer="0.3"/>
  <pageSetup paperSize="9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P38"/>
  <sheetViews>
    <sheetView zoomScaleNormal="100" workbookViewId="0">
      <selection sqref="A1:L1"/>
    </sheetView>
  </sheetViews>
  <sheetFormatPr defaultColWidth="11" defaultRowHeight="15.6" x14ac:dyDescent="0.3"/>
  <cols>
    <col min="1" max="1" width="9" style="1" customWidth="1"/>
    <col min="2" max="2" width="7.69921875" style="1" customWidth="1"/>
    <col min="3" max="3" width="9.3984375" style="1" bestFit="1" customWidth="1"/>
    <col min="4" max="4" width="9.3984375" style="1" customWidth="1"/>
    <col min="5" max="5" width="13" style="1" customWidth="1"/>
    <col min="6" max="6" width="9.5" style="1" customWidth="1"/>
    <col min="7" max="8" width="11" style="1"/>
    <col min="9" max="9" width="7.69921875" style="1" customWidth="1"/>
    <col min="10" max="10" width="7.3984375" style="1" customWidth="1"/>
    <col min="11" max="11" width="7.5" customWidth="1"/>
    <col min="12" max="12" width="8.8984375" customWidth="1"/>
  </cols>
  <sheetData>
    <row r="1" spans="1:16" s="4" customFormat="1" ht="30.9" customHeight="1" x14ac:dyDescent="0.45">
      <c r="A1" s="178" t="s">
        <v>14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85"/>
    </row>
    <row r="2" spans="1:16" s="2" customFormat="1" ht="38.25" customHeight="1" x14ac:dyDescent="0.3">
      <c r="A2" s="20" t="s">
        <v>17</v>
      </c>
      <c r="B2" s="20" t="s">
        <v>2</v>
      </c>
      <c r="C2" s="20" t="s">
        <v>155</v>
      </c>
      <c r="D2" s="21" t="s">
        <v>3</v>
      </c>
      <c r="E2" s="20" t="s">
        <v>4</v>
      </c>
      <c r="F2" s="20" t="s">
        <v>78</v>
      </c>
      <c r="G2" s="20" t="s">
        <v>5</v>
      </c>
      <c r="H2" s="20" t="s">
        <v>6</v>
      </c>
      <c r="I2" s="20" t="s">
        <v>320</v>
      </c>
      <c r="J2" s="6" t="s">
        <v>37</v>
      </c>
      <c r="K2" s="6" t="s">
        <v>38</v>
      </c>
      <c r="L2" s="5" t="s">
        <v>39</v>
      </c>
    </row>
    <row r="3" spans="1:16" ht="38.25" customHeight="1" x14ac:dyDescent="0.3">
      <c r="A3" s="7"/>
      <c r="B3" s="12" t="s">
        <v>175</v>
      </c>
      <c r="C3" s="7">
        <v>75</v>
      </c>
      <c r="D3" s="7">
        <v>67</v>
      </c>
      <c r="E3" s="11" t="s">
        <v>253</v>
      </c>
      <c r="F3" s="11" t="s">
        <v>315</v>
      </c>
      <c r="G3" s="7" t="s">
        <v>29</v>
      </c>
      <c r="H3" s="7" t="s">
        <v>30</v>
      </c>
      <c r="I3" s="7" t="s">
        <v>321</v>
      </c>
      <c r="J3" s="7"/>
      <c r="K3" s="8"/>
      <c r="L3" s="8"/>
    </row>
    <row r="4" spans="1:16" ht="27" customHeight="1" x14ac:dyDescent="0.3">
      <c r="A4" s="7"/>
      <c r="B4" s="12" t="s">
        <v>175</v>
      </c>
      <c r="C4" s="7">
        <v>75</v>
      </c>
      <c r="D4" s="7">
        <v>31</v>
      </c>
      <c r="E4" s="7" t="s">
        <v>88</v>
      </c>
      <c r="F4" s="7" t="s">
        <v>245</v>
      </c>
      <c r="G4" s="7" t="s">
        <v>29</v>
      </c>
      <c r="H4" s="7" t="s">
        <v>30</v>
      </c>
      <c r="I4" s="7"/>
      <c r="J4" s="7"/>
      <c r="K4" s="8"/>
      <c r="L4" s="8"/>
    </row>
    <row r="5" spans="1:16" ht="27" customHeight="1" x14ac:dyDescent="0.3">
      <c r="A5" s="7"/>
      <c r="B5" s="12" t="s">
        <v>193</v>
      </c>
      <c r="C5" s="7">
        <v>9</v>
      </c>
      <c r="D5" s="7">
        <v>8</v>
      </c>
      <c r="E5" s="7" t="s">
        <v>92</v>
      </c>
      <c r="F5" s="7" t="s">
        <v>115</v>
      </c>
      <c r="G5" s="7" t="s">
        <v>29</v>
      </c>
      <c r="H5" s="7" t="s">
        <v>30</v>
      </c>
      <c r="I5" s="7" t="s">
        <v>321</v>
      </c>
      <c r="J5" s="7"/>
      <c r="K5" s="8"/>
      <c r="L5" s="8"/>
    </row>
    <row r="6" spans="1:16" ht="27" customHeight="1" x14ac:dyDescent="0.3">
      <c r="A6" s="7"/>
      <c r="B6" s="12" t="s">
        <v>194</v>
      </c>
      <c r="C6" s="7">
        <v>9</v>
      </c>
      <c r="D6" s="7">
        <v>8</v>
      </c>
      <c r="E6" s="7" t="s">
        <v>92</v>
      </c>
      <c r="F6" s="7" t="s">
        <v>115</v>
      </c>
      <c r="G6" s="7" t="s">
        <v>29</v>
      </c>
      <c r="H6" s="7" t="s">
        <v>30</v>
      </c>
      <c r="I6" s="7" t="s">
        <v>321</v>
      </c>
      <c r="J6" s="7"/>
      <c r="K6" s="8"/>
      <c r="L6" s="8"/>
    </row>
    <row r="7" spans="1:16" ht="27" customHeight="1" x14ac:dyDescent="0.3">
      <c r="A7" s="7"/>
      <c r="B7" s="12" t="s">
        <v>68</v>
      </c>
      <c r="C7" s="7">
        <v>13</v>
      </c>
      <c r="D7" s="7">
        <v>13</v>
      </c>
      <c r="E7" s="7" t="s">
        <v>243</v>
      </c>
      <c r="F7" s="7" t="s">
        <v>122</v>
      </c>
      <c r="G7" s="7" t="s">
        <v>29</v>
      </c>
      <c r="H7" s="7" t="s">
        <v>30</v>
      </c>
      <c r="I7" s="7" t="s">
        <v>321</v>
      </c>
      <c r="J7" s="7"/>
      <c r="K7" s="8"/>
      <c r="L7" s="8"/>
    </row>
    <row r="8" spans="1:16" ht="27" customHeight="1" x14ac:dyDescent="0.3">
      <c r="A8" s="7"/>
      <c r="B8" s="12" t="s">
        <v>69</v>
      </c>
      <c r="C8" s="7">
        <v>13</v>
      </c>
      <c r="D8" s="7">
        <v>13</v>
      </c>
      <c r="E8" s="7" t="s">
        <v>92</v>
      </c>
      <c r="F8" s="7" t="s">
        <v>123</v>
      </c>
      <c r="G8" s="7" t="s">
        <v>29</v>
      </c>
      <c r="H8" s="7" t="s">
        <v>30</v>
      </c>
      <c r="I8" s="7" t="s">
        <v>321</v>
      </c>
      <c r="J8" s="7"/>
      <c r="K8" s="8"/>
      <c r="L8" s="8"/>
    </row>
    <row r="9" spans="1:16" ht="27" customHeight="1" x14ac:dyDescent="0.3">
      <c r="A9" s="7"/>
      <c r="B9" s="12" t="s">
        <v>70</v>
      </c>
      <c r="C9" s="7">
        <v>7</v>
      </c>
      <c r="D9" s="7">
        <v>9</v>
      </c>
      <c r="E9" s="7" t="s">
        <v>260</v>
      </c>
      <c r="F9" s="7" t="s">
        <v>124</v>
      </c>
      <c r="G9" s="7" t="s">
        <v>29</v>
      </c>
      <c r="H9" s="7" t="s">
        <v>30</v>
      </c>
      <c r="I9" s="7"/>
      <c r="J9" s="7"/>
      <c r="K9" s="8"/>
      <c r="L9" s="8"/>
      <c r="N9" t="s">
        <v>26</v>
      </c>
      <c r="O9" t="s">
        <v>26</v>
      </c>
      <c r="P9" t="s">
        <v>26</v>
      </c>
    </row>
    <row r="10" spans="1:16" ht="27" customHeight="1" x14ac:dyDescent="0.3">
      <c r="A10" s="7"/>
      <c r="B10" s="12" t="s">
        <v>53</v>
      </c>
      <c r="C10" s="7">
        <v>13</v>
      </c>
      <c r="D10" s="7">
        <v>14</v>
      </c>
      <c r="E10" s="7" t="s">
        <v>92</v>
      </c>
      <c r="F10" s="7" t="s">
        <v>126</v>
      </c>
      <c r="G10" s="7" t="s">
        <v>29</v>
      </c>
      <c r="H10" s="7" t="s">
        <v>30</v>
      </c>
      <c r="I10" s="7" t="s">
        <v>321</v>
      </c>
      <c r="J10" s="7"/>
      <c r="K10" s="8"/>
      <c r="L10" s="8"/>
    </row>
    <row r="11" spans="1:16" ht="27" customHeight="1" x14ac:dyDescent="0.3">
      <c r="A11" s="7"/>
      <c r="B11" s="12" t="s">
        <v>71</v>
      </c>
      <c r="C11" s="7">
        <v>13</v>
      </c>
      <c r="D11" s="7">
        <v>13</v>
      </c>
      <c r="E11" s="7" t="s">
        <v>88</v>
      </c>
      <c r="F11" s="7" t="s">
        <v>127</v>
      </c>
      <c r="G11" s="7" t="s">
        <v>29</v>
      </c>
      <c r="H11" s="7" t="s">
        <v>30</v>
      </c>
      <c r="I11" s="7"/>
      <c r="J11" s="7"/>
      <c r="K11" s="8"/>
      <c r="L11" s="8"/>
    </row>
    <row r="12" spans="1:16" ht="27" customHeight="1" x14ac:dyDescent="0.3">
      <c r="A12" s="7"/>
      <c r="B12" s="12" t="s">
        <v>189</v>
      </c>
      <c r="C12" s="7">
        <v>12</v>
      </c>
      <c r="D12" s="7">
        <v>12</v>
      </c>
      <c r="E12" s="7" t="s">
        <v>260</v>
      </c>
      <c r="F12" s="7" t="s">
        <v>115</v>
      </c>
      <c r="G12" s="7" t="s">
        <v>29</v>
      </c>
      <c r="H12" s="7" t="s">
        <v>30</v>
      </c>
      <c r="I12" s="7"/>
      <c r="J12" s="7"/>
      <c r="K12" s="8"/>
      <c r="L12" s="8"/>
    </row>
    <row r="13" spans="1:16" ht="27" customHeight="1" x14ac:dyDescent="0.3">
      <c r="A13" s="7"/>
      <c r="B13" s="12" t="s">
        <v>190</v>
      </c>
      <c r="C13" s="7">
        <v>12</v>
      </c>
      <c r="D13" s="7">
        <v>12</v>
      </c>
      <c r="E13" s="7" t="s">
        <v>260</v>
      </c>
      <c r="F13" s="7" t="s">
        <v>120</v>
      </c>
      <c r="G13" s="7" t="s">
        <v>29</v>
      </c>
      <c r="H13" s="7" t="s">
        <v>30</v>
      </c>
      <c r="I13" s="7"/>
      <c r="J13" s="7"/>
      <c r="K13" s="8"/>
      <c r="L13" s="8"/>
    </row>
    <row r="14" spans="1:16" ht="27" customHeight="1" x14ac:dyDescent="0.3">
      <c r="A14" s="7"/>
      <c r="B14" s="12" t="s">
        <v>191</v>
      </c>
      <c r="C14" s="7">
        <v>12</v>
      </c>
      <c r="D14" s="7"/>
      <c r="E14" s="7"/>
      <c r="F14" s="7"/>
      <c r="G14" s="7" t="s">
        <v>29</v>
      </c>
      <c r="H14" s="7" t="s">
        <v>30</v>
      </c>
      <c r="I14" s="7"/>
      <c r="J14" s="7"/>
      <c r="K14" s="8"/>
      <c r="L14" s="8"/>
    </row>
    <row r="15" spans="1:16" ht="27" customHeight="1" x14ac:dyDescent="0.3">
      <c r="A15" s="7"/>
      <c r="B15" s="12" t="s">
        <v>192</v>
      </c>
      <c r="C15" s="7">
        <v>12</v>
      </c>
      <c r="D15" s="7">
        <v>12</v>
      </c>
      <c r="E15" s="7" t="s">
        <v>251</v>
      </c>
      <c r="F15" s="7" t="s">
        <v>122</v>
      </c>
      <c r="G15" s="7" t="s">
        <v>29</v>
      </c>
      <c r="H15" s="7" t="s">
        <v>30</v>
      </c>
      <c r="I15" s="7" t="s">
        <v>321</v>
      </c>
      <c r="J15" s="7"/>
      <c r="K15" s="8"/>
      <c r="L15" s="8"/>
    </row>
    <row r="16" spans="1:16" ht="29.25" customHeight="1" x14ac:dyDescent="0.3">
      <c r="A16" s="14" t="s">
        <v>141</v>
      </c>
      <c r="B16" s="30"/>
      <c r="C16" s="31">
        <f>SUM(C3:C15)</f>
        <v>275</v>
      </c>
      <c r="D16" s="32">
        <f>SUM(D3:D15)</f>
        <v>212</v>
      </c>
    </row>
    <row r="17" spans="1:10" ht="29.25" customHeight="1" x14ac:dyDescent="0.3"/>
    <row r="18" spans="1:10" ht="18" customHeight="1" x14ac:dyDescent="0.3">
      <c r="A18" s="1" t="s">
        <v>26</v>
      </c>
    </row>
    <row r="19" spans="1:10" ht="18" customHeight="1" x14ac:dyDescent="0.3">
      <c r="A19" s="180" t="s">
        <v>188</v>
      </c>
      <c r="B19" s="181"/>
      <c r="C19" s="181"/>
      <c r="D19" s="181"/>
      <c r="E19" s="181"/>
      <c r="F19" s="181"/>
      <c r="G19" s="181"/>
      <c r="H19" s="182"/>
      <c r="I19" s="155"/>
    </row>
    <row r="20" spans="1:10" ht="18" customHeight="1" x14ac:dyDescent="0.3"/>
    <row r="21" spans="1:10" ht="18" customHeight="1" x14ac:dyDescent="0.3"/>
    <row r="22" spans="1:10" ht="18" customHeight="1" x14ac:dyDescent="0.3">
      <c r="D22"/>
      <c r="E22"/>
      <c r="F22"/>
      <c r="G22"/>
      <c r="H22"/>
      <c r="I22"/>
      <c r="J22"/>
    </row>
    <row r="23" spans="1:10" ht="18" customHeight="1" x14ac:dyDescent="0.3">
      <c r="D23"/>
      <c r="E23"/>
      <c r="F23"/>
      <c r="G23"/>
      <c r="H23"/>
      <c r="I23"/>
      <c r="J23"/>
    </row>
    <row r="24" spans="1:10" ht="20.100000000000001" customHeight="1" x14ac:dyDescent="0.3">
      <c r="D24"/>
      <c r="E24"/>
      <c r="F24"/>
      <c r="G24"/>
      <c r="H24"/>
      <c r="I24"/>
      <c r="J24"/>
    </row>
    <row r="25" spans="1:10" ht="20.100000000000001" customHeight="1" x14ac:dyDescent="0.3">
      <c r="D25"/>
      <c r="E25"/>
      <c r="F25"/>
      <c r="G25"/>
      <c r="H25"/>
      <c r="I25"/>
      <c r="J25"/>
    </row>
    <row r="26" spans="1:10" s="3" customFormat="1" ht="24" customHeight="1" x14ac:dyDescent="0.35">
      <c r="A26" s="1"/>
      <c r="B26" s="1"/>
      <c r="C26" s="1"/>
      <c r="D26"/>
    </row>
    <row r="27" spans="1:10" x14ac:dyDescent="0.3">
      <c r="D27"/>
      <c r="E27"/>
      <c r="F27"/>
      <c r="G27"/>
      <c r="H27"/>
      <c r="I27"/>
      <c r="J27"/>
    </row>
    <row r="28" spans="1:10" x14ac:dyDescent="0.3">
      <c r="D28"/>
      <c r="E28"/>
      <c r="F28"/>
      <c r="G28"/>
      <c r="H28"/>
      <c r="I28"/>
      <c r="J28"/>
    </row>
    <row r="29" spans="1:10" x14ac:dyDescent="0.3">
      <c r="D29"/>
      <c r="E29"/>
      <c r="F29"/>
      <c r="G29"/>
      <c r="H29"/>
      <c r="I29"/>
      <c r="J29"/>
    </row>
    <row r="30" spans="1:10" x14ac:dyDescent="0.3">
      <c r="D30"/>
      <c r="E30"/>
      <c r="F30"/>
      <c r="G30"/>
      <c r="H30"/>
      <c r="I30"/>
      <c r="J30"/>
    </row>
    <row r="31" spans="1:10" x14ac:dyDescent="0.3">
      <c r="D31"/>
      <c r="E31"/>
      <c r="F31"/>
      <c r="G31"/>
      <c r="H31"/>
      <c r="I31"/>
      <c r="J31"/>
    </row>
    <row r="32" spans="1:10" x14ac:dyDescent="0.3">
      <c r="D32"/>
      <c r="E32"/>
      <c r="F32"/>
      <c r="G32"/>
      <c r="H32"/>
      <c r="I32"/>
      <c r="J32"/>
    </row>
    <row r="33" spans="4:10" x14ac:dyDescent="0.3">
      <c r="D33"/>
      <c r="E33"/>
      <c r="F33"/>
      <c r="G33"/>
      <c r="H33"/>
      <c r="I33"/>
      <c r="J33"/>
    </row>
    <row r="34" spans="4:10" x14ac:dyDescent="0.3">
      <c r="D34"/>
      <c r="E34"/>
      <c r="F34"/>
      <c r="G34"/>
      <c r="H34"/>
      <c r="I34"/>
      <c r="J34"/>
    </row>
    <row r="35" spans="4:10" x14ac:dyDescent="0.3">
      <c r="D35"/>
      <c r="E35"/>
      <c r="F35"/>
      <c r="G35"/>
      <c r="H35"/>
      <c r="I35"/>
      <c r="J35"/>
    </row>
    <row r="36" spans="4:10" x14ac:dyDescent="0.3">
      <c r="D36"/>
      <c r="E36"/>
      <c r="F36"/>
      <c r="G36"/>
      <c r="H36"/>
      <c r="I36"/>
      <c r="J36"/>
    </row>
    <row r="37" spans="4:10" x14ac:dyDescent="0.3">
      <c r="D37"/>
      <c r="E37"/>
      <c r="F37"/>
      <c r="G37"/>
      <c r="H37"/>
      <c r="I37"/>
      <c r="J37"/>
    </row>
    <row r="38" spans="4:10" x14ac:dyDescent="0.3">
      <c r="D38"/>
      <c r="E38"/>
      <c r="F38"/>
      <c r="G38"/>
      <c r="H38"/>
      <c r="I38"/>
      <c r="J38"/>
    </row>
  </sheetData>
  <mergeCells count="2">
    <mergeCell ref="A19:H19"/>
    <mergeCell ref="A1:L1"/>
  </mergeCells>
  <phoneticPr fontId="4" type="noConversion"/>
  <printOptions gridLines="1"/>
  <pageMargins left="0.75" right="0.75" top="0.41" bottom="0.41" header="0.5" footer="0.5"/>
  <pageSetup paperSize="9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351"/>
  <sheetViews>
    <sheetView workbookViewId="0">
      <selection activeCell="L13" sqref="L13"/>
    </sheetView>
  </sheetViews>
  <sheetFormatPr defaultColWidth="8.8984375" defaultRowHeight="15.6" x14ac:dyDescent="0.3"/>
  <cols>
    <col min="1" max="1" width="11.69921875" customWidth="1"/>
    <col min="2" max="2" width="7.8984375" customWidth="1"/>
    <col min="3" max="3" width="17.8984375" customWidth="1"/>
    <col min="4" max="4" width="6.69921875" customWidth="1"/>
    <col min="5" max="5" width="7" customWidth="1"/>
  </cols>
  <sheetData>
    <row r="1" spans="1:9" x14ac:dyDescent="0.3">
      <c r="A1" s="22" t="s">
        <v>112</v>
      </c>
      <c r="B1" s="22" t="s">
        <v>78</v>
      </c>
      <c r="C1" s="22" t="s">
        <v>77</v>
      </c>
      <c r="D1" s="23" t="s">
        <v>113</v>
      </c>
      <c r="E1" s="23" t="s">
        <v>76</v>
      </c>
      <c r="F1" s="23" t="s">
        <v>114</v>
      </c>
      <c r="G1" s="22"/>
      <c r="H1" s="22" t="s">
        <v>4</v>
      </c>
      <c r="I1" s="22"/>
    </row>
    <row r="2" spans="1:9" x14ac:dyDescent="0.3">
      <c r="A2" s="13"/>
      <c r="B2" s="13"/>
      <c r="C2" s="13"/>
      <c r="D2" s="25"/>
      <c r="E2" s="25"/>
      <c r="F2" s="25"/>
    </row>
    <row r="3" spans="1:9" x14ac:dyDescent="0.3">
      <c r="A3" s="13"/>
      <c r="B3" s="13"/>
      <c r="C3" s="13"/>
      <c r="D3" s="25"/>
      <c r="E3" s="25"/>
      <c r="F3" s="25"/>
    </row>
    <row r="4" spans="1:9" x14ac:dyDescent="0.3">
      <c r="A4" s="13"/>
      <c r="B4" s="13"/>
      <c r="C4" s="13"/>
      <c r="D4" s="25"/>
      <c r="E4" s="25"/>
      <c r="F4" s="25"/>
    </row>
    <row r="5" spans="1:9" x14ac:dyDescent="0.3">
      <c r="A5" s="13"/>
      <c r="B5" s="13"/>
      <c r="C5" s="13"/>
      <c r="D5" s="25"/>
      <c r="E5" s="25"/>
      <c r="F5" s="25"/>
    </row>
    <row r="6" spans="1:9" x14ac:dyDescent="0.3">
      <c r="A6" s="13"/>
      <c r="B6" s="13"/>
      <c r="C6" s="13"/>
      <c r="D6" s="25"/>
      <c r="E6" s="25"/>
      <c r="F6" s="25"/>
    </row>
    <row r="7" spans="1:9" x14ac:dyDescent="0.3">
      <c r="A7" s="13"/>
      <c r="B7" s="13"/>
      <c r="C7" s="13"/>
      <c r="D7" s="25"/>
      <c r="E7" s="25"/>
      <c r="F7" s="25"/>
    </row>
    <row r="8" spans="1:9" x14ac:dyDescent="0.3">
      <c r="A8" s="13"/>
      <c r="B8" s="13"/>
      <c r="C8" s="13"/>
      <c r="D8" s="25"/>
      <c r="E8" s="25"/>
      <c r="F8" s="25"/>
    </row>
    <row r="9" spans="1:9" x14ac:dyDescent="0.3">
      <c r="A9" s="13"/>
      <c r="B9" s="13"/>
      <c r="C9" s="13"/>
      <c r="D9" s="25"/>
      <c r="E9" s="25"/>
      <c r="F9" s="25"/>
    </row>
    <row r="10" spans="1:9" x14ac:dyDescent="0.3">
      <c r="A10" s="13"/>
      <c r="B10" s="13"/>
      <c r="C10" s="13"/>
      <c r="D10" s="25"/>
      <c r="E10" s="25"/>
      <c r="F10" s="25"/>
    </row>
    <row r="11" spans="1:9" x14ac:dyDescent="0.3">
      <c r="A11" s="13"/>
      <c r="B11" s="13"/>
      <c r="C11" s="13"/>
      <c r="D11" s="25"/>
      <c r="E11" s="25"/>
      <c r="F11" s="25"/>
    </row>
    <row r="12" spans="1:9" x14ac:dyDescent="0.3">
      <c r="A12" s="13"/>
      <c r="B12" s="13"/>
      <c r="C12" s="13"/>
      <c r="D12" s="25"/>
      <c r="E12" s="25"/>
      <c r="F12" s="25"/>
    </row>
    <row r="13" spans="1:9" x14ac:dyDescent="0.3">
      <c r="A13" s="13"/>
      <c r="B13" s="13"/>
      <c r="C13" s="13"/>
      <c r="D13" s="25"/>
      <c r="E13" s="25"/>
      <c r="F13" s="25"/>
    </row>
    <row r="14" spans="1:9" x14ac:dyDescent="0.3">
      <c r="A14" s="13"/>
      <c r="B14" s="13"/>
      <c r="C14" s="13"/>
      <c r="D14" s="25"/>
      <c r="E14" s="25"/>
      <c r="F14" s="25"/>
      <c r="H14" s="24"/>
    </row>
    <row r="15" spans="1:9" x14ac:dyDescent="0.3">
      <c r="A15" s="13"/>
      <c r="B15" s="13"/>
      <c r="C15" s="13"/>
      <c r="D15" s="25"/>
      <c r="E15" s="25"/>
      <c r="F15" s="25"/>
    </row>
    <row r="16" spans="1:9" x14ac:dyDescent="0.3">
      <c r="A16" s="13"/>
      <c r="B16" s="13"/>
      <c r="C16" s="13"/>
      <c r="D16" s="25"/>
      <c r="E16" s="25"/>
      <c r="F16" s="25"/>
    </row>
    <row r="17" spans="1:8" x14ac:dyDescent="0.3">
      <c r="A17" s="13"/>
      <c r="B17" s="13"/>
      <c r="C17" s="13"/>
      <c r="D17" s="25"/>
      <c r="E17" s="25"/>
      <c r="F17" s="25"/>
    </row>
    <row r="18" spans="1:8" x14ac:dyDescent="0.3">
      <c r="A18" s="13"/>
      <c r="B18" s="13"/>
      <c r="C18" s="13"/>
      <c r="D18" s="25"/>
      <c r="E18" s="25"/>
      <c r="F18" s="25"/>
    </row>
    <row r="19" spans="1:8" x14ac:dyDescent="0.3">
      <c r="A19" s="13"/>
      <c r="B19" s="13"/>
      <c r="C19" s="13"/>
      <c r="D19" s="25"/>
      <c r="E19" s="25"/>
      <c r="F19" s="25"/>
    </row>
    <row r="20" spans="1:8" x14ac:dyDescent="0.3">
      <c r="A20" s="13"/>
      <c r="B20" s="13"/>
      <c r="C20" s="13"/>
      <c r="D20" s="25"/>
      <c r="E20" s="25"/>
      <c r="F20" s="25"/>
    </row>
    <row r="21" spans="1:8" x14ac:dyDescent="0.3">
      <c r="A21" s="13"/>
      <c r="B21" s="13"/>
      <c r="C21" s="13"/>
      <c r="D21" s="25"/>
      <c r="E21" s="25"/>
      <c r="F21" s="25"/>
    </row>
    <row r="22" spans="1:8" x14ac:dyDescent="0.3">
      <c r="A22" s="13"/>
      <c r="B22" s="13"/>
      <c r="C22" s="13"/>
      <c r="D22" s="25"/>
      <c r="E22" s="25"/>
      <c r="F22" s="25"/>
    </row>
    <row r="23" spans="1:8" x14ac:dyDescent="0.3">
      <c r="A23" s="13"/>
      <c r="B23" s="13"/>
      <c r="C23" s="13"/>
      <c r="D23" s="25"/>
      <c r="E23" s="25"/>
      <c r="F23" s="25"/>
    </row>
    <row r="24" spans="1:8" x14ac:dyDescent="0.3">
      <c r="A24" s="13"/>
      <c r="B24" s="13"/>
      <c r="C24" s="13"/>
      <c r="D24" s="25"/>
      <c r="E24" s="25"/>
      <c r="F24" s="25"/>
    </row>
    <row r="25" spans="1:8" x14ac:dyDescent="0.3">
      <c r="A25" s="13"/>
      <c r="B25" s="13"/>
      <c r="C25" s="13"/>
      <c r="D25" s="25"/>
      <c r="E25" s="25"/>
      <c r="F25" s="25"/>
    </row>
    <row r="26" spans="1:8" x14ac:dyDescent="0.3">
      <c r="A26" s="13"/>
      <c r="B26" s="13"/>
      <c r="C26" s="13"/>
      <c r="D26" s="25"/>
      <c r="E26" s="25"/>
      <c r="F26" s="25"/>
    </row>
    <row r="27" spans="1:8" x14ac:dyDescent="0.3">
      <c r="A27" s="13"/>
      <c r="B27" s="13"/>
      <c r="C27" s="13"/>
      <c r="D27" s="25"/>
      <c r="E27" s="25"/>
      <c r="F27" s="25"/>
    </row>
    <row r="28" spans="1:8" x14ac:dyDescent="0.3">
      <c r="A28" s="13"/>
      <c r="B28" s="13"/>
      <c r="C28" s="13"/>
      <c r="D28" s="25"/>
      <c r="E28" s="25"/>
      <c r="F28" s="25"/>
    </row>
    <row r="29" spans="1:8" x14ac:dyDescent="0.3">
      <c r="A29" s="13"/>
      <c r="B29" s="13"/>
      <c r="C29" s="13"/>
      <c r="D29" s="25"/>
      <c r="E29" s="25"/>
      <c r="F29" s="25"/>
    </row>
    <row r="30" spans="1:8" x14ac:dyDescent="0.3">
      <c r="A30" s="13"/>
      <c r="B30" s="13"/>
      <c r="C30" s="13"/>
      <c r="D30" s="25"/>
      <c r="E30" s="25"/>
      <c r="F30" s="25"/>
    </row>
    <row r="31" spans="1:8" x14ac:dyDescent="0.3">
      <c r="A31" s="13"/>
      <c r="B31" s="13"/>
      <c r="C31" s="13"/>
      <c r="D31" s="25"/>
      <c r="E31" s="25"/>
      <c r="F31" s="25"/>
      <c r="H31" s="24"/>
    </row>
    <row r="32" spans="1:8" x14ac:dyDescent="0.3">
      <c r="A32" s="13"/>
      <c r="B32" s="13"/>
      <c r="C32" s="13"/>
      <c r="D32" s="25"/>
      <c r="E32" s="25"/>
      <c r="F32" s="25"/>
    </row>
    <row r="33" spans="1:8" x14ac:dyDescent="0.3">
      <c r="A33" s="13"/>
      <c r="B33" s="13"/>
      <c r="C33" s="13"/>
      <c r="D33" s="25"/>
      <c r="E33" s="25"/>
      <c r="F33" s="25"/>
    </row>
    <row r="34" spans="1:8" x14ac:dyDescent="0.3">
      <c r="A34" s="13"/>
      <c r="B34" s="13"/>
      <c r="C34" s="13"/>
      <c r="D34" s="25"/>
      <c r="E34" s="25"/>
      <c r="F34" s="25"/>
    </row>
    <row r="35" spans="1:8" x14ac:dyDescent="0.3">
      <c r="A35" s="13"/>
      <c r="B35" s="13"/>
      <c r="C35" s="13"/>
      <c r="D35" s="25"/>
      <c r="E35" s="25"/>
      <c r="F35" s="25"/>
    </row>
    <row r="36" spans="1:8" x14ac:dyDescent="0.3">
      <c r="A36" s="13"/>
      <c r="B36" s="13"/>
      <c r="C36" s="13"/>
      <c r="D36" s="25"/>
      <c r="E36" s="25"/>
      <c r="F36" s="25"/>
    </row>
    <row r="37" spans="1:8" x14ac:dyDescent="0.3">
      <c r="A37" s="13"/>
      <c r="B37" s="13"/>
      <c r="C37" s="13"/>
      <c r="D37" s="25"/>
      <c r="E37" s="25"/>
      <c r="F37" s="25"/>
    </row>
    <row r="38" spans="1:8" x14ac:dyDescent="0.3">
      <c r="A38" s="13"/>
      <c r="B38" s="13"/>
      <c r="C38" s="13"/>
      <c r="D38" s="25"/>
      <c r="E38" s="25"/>
      <c r="F38" s="25"/>
    </row>
    <row r="39" spans="1:8" x14ac:dyDescent="0.3">
      <c r="A39" s="13"/>
      <c r="B39" s="13"/>
      <c r="C39" s="13"/>
      <c r="D39" s="25"/>
      <c r="E39" s="25"/>
      <c r="F39" s="25"/>
    </row>
    <row r="40" spans="1:8" x14ac:dyDescent="0.3">
      <c r="A40" s="13"/>
      <c r="B40" s="13"/>
      <c r="C40" s="13"/>
      <c r="D40" s="25"/>
      <c r="E40" s="25"/>
      <c r="F40" s="25"/>
    </row>
    <row r="41" spans="1:8" x14ac:dyDescent="0.3">
      <c r="A41" s="13"/>
      <c r="B41" s="13"/>
      <c r="C41" s="13"/>
      <c r="D41" s="25"/>
      <c r="E41" s="25"/>
      <c r="F41" s="25"/>
    </row>
    <row r="42" spans="1:8" x14ac:dyDescent="0.3">
      <c r="A42" s="13"/>
      <c r="B42" s="13"/>
      <c r="C42" s="13"/>
      <c r="D42" s="25"/>
      <c r="E42" s="25"/>
      <c r="F42" s="25"/>
    </row>
    <row r="43" spans="1:8" x14ac:dyDescent="0.3">
      <c r="A43" s="13"/>
      <c r="B43" s="13"/>
      <c r="C43" s="13"/>
      <c r="D43" s="25"/>
      <c r="E43" s="25"/>
      <c r="F43" s="25"/>
      <c r="H43" s="24"/>
    </row>
    <row r="44" spans="1:8" x14ac:dyDescent="0.3">
      <c r="A44" s="13"/>
      <c r="B44" s="13"/>
      <c r="C44" s="13"/>
      <c r="D44" s="25"/>
      <c r="E44" s="25"/>
      <c r="F44" s="25"/>
    </row>
    <row r="45" spans="1:8" x14ac:dyDescent="0.3">
      <c r="A45" s="13"/>
      <c r="B45" s="13"/>
      <c r="C45" s="13"/>
      <c r="D45" s="25"/>
      <c r="E45" s="25"/>
      <c r="F45" s="25"/>
    </row>
    <row r="46" spans="1:8" x14ac:dyDescent="0.3">
      <c r="A46" s="13"/>
      <c r="B46" s="13"/>
      <c r="C46" s="13"/>
      <c r="D46" s="25"/>
      <c r="E46" s="25"/>
      <c r="F46" s="25"/>
    </row>
    <row r="47" spans="1:8" x14ac:dyDescent="0.3">
      <c r="A47" s="13"/>
      <c r="B47" s="13"/>
      <c r="C47" s="13"/>
      <c r="D47" s="25"/>
      <c r="E47" s="25"/>
      <c r="F47" s="25"/>
    </row>
    <row r="48" spans="1:8" x14ac:dyDescent="0.3">
      <c r="A48" s="13"/>
      <c r="B48" s="13"/>
      <c r="C48" s="13"/>
      <c r="D48" s="25"/>
      <c r="E48" s="25"/>
      <c r="F48" s="25"/>
    </row>
    <row r="49" spans="1:8" x14ac:dyDescent="0.3">
      <c r="A49" s="13"/>
      <c r="B49" s="13"/>
      <c r="C49" s="13"/>
      <c r="D49" s="25"/>
      <c r="E49" s="25"/>
      <c r="F49" s="25"/>
    </row>
    <row r="50" spans="1:8" x14ac:dyDescent="0.3">
      <c r="A50" s="13"/>
      <c r="B50" s="13"/>
      <c r="C50" s="13"/>
      <c r="D50" s="25"/>
      <c r="E50" s="25"/>
      <c r="F50" s="25"/>
    </row>
    <row r="51" spans="1:8" x14ac:dyDescent="0.3">
      <c r="A51" s="13"/>
      <c r="B51" s="13"/>
      <c r="C51" s="13"/>
      <c r="D51" s="25"/>
      <c r="E51" s="25"/>
      <c r="F51" s="25"/>
    </row>
    <row r="52" spans="1:8" x14ac:dyDescent="0.3">
      <c r="A52" s="13"/>
      <c r="B52" s="13"/>
      <c r="C52" s="13"/>
      <c r="D52" s="25"/>
      <c r="E52" s="25"/>
      <c r="F52" s="25"/>
    </row>
    <row r="53" spans="1:8" x14ac:dyDescent="0.3">
      <c r="A53" s="13"/>
      <c r="B53" s="13"/>
      <c r="C53" s="13"/>
      <c r="D53" s="25"/>
      <c r="E53" s="25"/>
      <c r="F53" s="25"/>
    </row>
    <row r="54" spans="1:8" x14ac:dyDescent="0.3">
      <c r="A54" s="13"/>
      <c r="B54" s="13"/>
      <c r="C54" s="13"/>
      <c r="D54" s="25"/>
      <c r="E54" s="25"/>
      <c r="F54" s="25"/>
    </row>
    <row r="55" spans="1:8" x14ac:dyDescent="0.3">
      <c r="A55" s="13"/>
      <c r="B55" s="13"/>
      <c r="C55" s="13"/>
      <c r="D55" s="25"/>
      <c r="E55" s="25"/>
      <c r="F55" s="25"/>
      <c r="H55" s="24"/>
    </row>
    <row r="56" spans="1:8" x14ac:dyDescent="0.3">
      <c r="A56" s="13"/>
      <c r="B56" s="13"/>
      <c r="C56" s="13"/>
      <c r="D56" s="25"/>
      <c r="E56" s="25"/>
      <c r="F56" s="25"/>
    </row>
    <row r="57" spans="1:8" x14ac:dyDescent="0.3">
      <c r="A57" s="13"/>
      <c r="B57" s="13"/>
      <c r="C57" s="13"/>
      <c r="D57" s="25"/>
      <c r="E57" s="25"/>
      <c r="F57" s="25"/>
    </row>
    <row r="58" spans="1:8" x14ac:dyDescent="0.3">
      <c r="A58" s="13"/>
      <c r="B58" s="13"/>
      <c r="C58" s="13"/>
      <c r="D58" s="25"/>
      <c r="E58" s="25"/>
      <c r="F58" s="25"/>
    </row>
    <row r="59" spans="1:8" x14ac:dyDescent="0.3">
      <c r="A59" s="13"/>
      <c r="B59" s="13"/>
      <c r="C59" s="13"/>
      <c r="D59" s="25"/>
      <c r="E59" s="25"/>
      <c r="F59" s="25"/>
    </row>
    <row r="60" spans="1:8" x14ac:dyDescent="0.3">
      <c r="A60" s="13"/>
      <c r="B60" s="13"/>
      <c r="C60" s="13"/>
      <c r="D60" s="25"/>
      <c r="E60" s="25"/>
      <c r="F60" s="25"/>
    </row>
    <row r="61" spans="1:8" x14ac:dyDescent="0.3">
      <c r="A61" s="13"/>
      <c r="B61" s="13"/>
      <c r="C61" s="13"/>
      <c r="D61" s="25"/>
      <c r="E61" s="25"/>
      <c r="F61" s="25"/>
    </row>
    <row r="62" spans="1:8" x14ac:dyDescent="0.3">
      <c r="A62" s="13"/>
      <c r="B62" s="13"/>
      <c r="C62" s="13"/>
      <c r="D62" s="25"/>
      <c r="E62" s="25"/>
      <c r="F62" s="25"/>
    </row>
    <row r="63" spans="1:8" x14ac:dyDescent="0.3">
      <c r="A63" s="13"/>
      <c r="B63" s="13"/>
      <c r="C63" s="13"/>
      <c r="D63" s="25"/>
      <c r="E63" s="25"/>
      <c r="F63" s="25"/>
    </row>
    <row r="64" spans="1:8" x14ac:dyDescent="0.3">
      <c r="A64" s="13"/>
      <c r="B64" s="13"/>
      <c r="C64" s="13"/>
      <c r="D64" s="25"/>
      <c r="E64" s="25"/>
      <c r="F64" s="25"/>
    </row>
    <row r="65" spans="1:8" x14ac:dyDescent="0.3">
      <c r="A65" s="13"/>
      <c r="B65" s="13"/>
      <c r="C65" s="13"/>
      <c r="D65" s="25"/>
      <c r="E65" s="25"/>
      <c r="F65" s="25"/>
    </row>
    <row r="66" spans="1:8" x14ac:dyDescent="0.3">
      <c r="A66" s="13"/>
      <c r="B66" s="13"/>
      <c r="C66" s="13"/>
      <c r="D66" s="25"/>
      <c r="E66" s="25"/>
      <c r="F66" s="25"/>
    </row>
    <row r="67" spans="1:8" x14ac:dyDescent="0.3">
      <c r="A67" s="13"/>
      <c r="B67" s="13"/>
      <c r="C67" s="13"/>
      <c r="D67" s="25"/>
      <c r="E67" s="25"/>
      <c r="F67" s="25"/>
      <c r="H67" s="24"/>
    </row>
    <row r="68" spans="1:8" x14ac:dyDescent="0.3">
      <c r="A68" s="13"/>
      <c r="B68" s="13"/>
      <c r="C68" s="13"/>
      <c r="D68" s="25"/>
      <c r="E68" s="25"/>
      <c r="F68" s="25"/>
    </row>
    <row r="69" spans="1:8" x14ac:dyDescent="0.3">
      <c r="A69" s="13"/>
      <c r="B69" s="13"/>
      <c r="C69" s="13"/>
      <c r="D69" s="25"/>
      <c r="E69" s="25"/>
      <c r="F69" s="25"/>
    </row>
    <row r="70" spans="1:8" x14ac:dyDescent="0.3">
      <c r="A70" s="13"/>
      <c r="B70" s="13"/>
      <c r="C70" s="13"/>
      <c r="D70" s="25"/>
      <c r="E70" s="25"/>
      <c r="F70" s="25"/>
    </row>
    <row r="71" spans="1:8" x14ac:dyDescent="0.3">
      <c r="A71" s="13"/>
      <c r="B71" s="13"/>
      <c r="C71" s="13"/>
      <c r="D71" s="25"/>
      <c r="E71" s="25"/>
      <c r="F71" s="25"/>
    </row>
    <row r="72" spans="1:8" x14ac:dyDescent="0.3">
      <c r="A72" s="13"/>
      <c r="B72" s="13"/>
      <c r="C72" s="13"/>
      <c r="D72" s="25"/>
      <c r="E72" s="25"/>
      <c r="F72" s="25"/>
    </row>
    <row r="73" spans="1:8" x14ac:dyDescent="0.3">
      <c r="A73" s="13"/>
      <c r="B73" s="13"/>
      <c r="C73" s="13"/>
      <c r="D73" s="25"/>
      <c r="E73" s="25"/>
      <c r="F73" s="25"/>
    </row>
    <row r="74" spans="1:8" x14ac:dyDescent="0.3">
      <c r="A74" s="13"/>
      <c r="B74" s="13"/>
      <c r="C74" s="13"/>
      <c r="D74" s="25"/>
      <c r="E74" s="25"/>
      <c r="F74" s="25"/>
    </row>
    <row r="75" spans="1:8" x14ac:dyDescent="0.3">
      <c r="A75" s="13"/>
      <c r="B75" s="13"/>
      <c r="C75" s="13"/>
      <c r="D75" s="25"/>
      <c r="E75" s="25"/>
      <c r="F75" s="25"/>
    </row>
    <row r="76" spans="1:8" x14ac:dyDescent="0.3">
      <c r="A76" s="13"/>
      <c r="B76" s="13"/>
      <c r="C76" s="13"/>
      <c r="D76" s="25"/>
      <c r="E76" s="25"/>
      <c r="F76" s="25"/>
      <c r="H76" s="24"/>
    </row>
    <row r="77" spans="1:8" x14ac:dyDescent="0.3">
      <c r="A77" s="13"/>
      <c r="B77" s="13"/>
      <c r="C77" s="13"/>
      <c r="D77" s="25"/>
      <c r="E77" s="25"/>
      <c r="F77" s="25"/>
    </row>
    <row r="78" spans="1:8" x14ac:dyDescent="0.3">
      <c r="A78" s="13"/>
      <c r="B78" s="13"/>
      <c r="C78" s="13"/>
      <c r="D78" s="25"/>
      <c r="E78" s="25"/>
      <c r="F78" s="25"/>
    </row>
    <row r="79" spans="1:8" x14ac:dyDescent="0.3">
      <c r="A79" s="13"/>
      <c r="B79" s="13"/>
      <c r="C79" s="13"/>
      <c r="D79" s="25"/>
      <c r="E79" s="25"/>
      <c r="F79" s="25"/>
    </row>
    <row r="80" spans="1:8" x14ac:dyDescent="0.3">
      <c r="A80" s="13"/>
      <c r="B80" s="13"/>
      <c r="C80" s="13"/>
      <c r="D80" s="25"/>
      <c r="E80" s="25"/>
      <c r="F80" s="25"/>
    </row>
    <row r="81" spans="1:8" x14ac:dyDescent="0.3">
      <c r="A81" s="13"/>
      <c r="B81" s="13"/>
      <c r="C81" s="13"/>
      <c r="D81" s="25"/>
      <c r="E81" s="25"/>
      <c r="F81" s="25"/>
    </row>
    <row r="82" spans="1:8" x14ac:dyDescent="0.3">
      <c r="A82" s="13"/>
      <c r="B82" s="13"/>
      <c r="C82" s="13"/>
      <c r="D82" s="25"/>
      <c r="E82" s="25"/>
      <c r="F82" s="25"/>
    </row>
    <row r="83" spans="1:8" x14ac:dyDescent="0.3">
      <c r="A83" s="13"/>
      <c r="B83" s="13"/>
      <c r="C83" s="13"/>
      <c r="D83" s="25"/>
      <c r="E83" s="25"/>
      <c r="F83" s="25"/>
    </row>
    <row r="84" spans="1:8" x14ac:dyDescent="0.3">
      <c r="A84" s="13"/>
      <c r="B84" s="13"/>
      <c r="C84" s="13"/>
      <c r="D84" s="25"/>
      <c r="E84" s="25"/>
      <c r="F84" s="25"/>
    </row>
    <row r="85" spans="1:8" x14ac:dyDescent="0.3">
      <c r="A85" s="13"/>
      <c r="B85" s="13"/>
      <c r="C85" s="13"/>
      <c r="D85" s="25"/>
      <c r="E85" s="25"/>
      <c r="F85" s="25"/>
    </row>
    <row r="86" spans="1:8" x14ac:dyDescent="0.3">
      <c r="A86" s="13"/>
      <c r="B86" s="13"/>
      <c r="C86" s="13"/>
      <c r="D86" s="25"/>
      <c r="E86" s="25"/>
      <c r="F86" s="25"/>
    </row>
    <row r="87" spans="1:8" x14ac:dyDescent="0.3">
      <c r="A87" s="13"/>
      <c r="B87" s="13"/>
      <c r="C87" s="13"/>
      <c r="D87" s="25"/>
      <c r="E87" s="25"/>
      <c r="F87" s="25"/>
    </row>
    <row r="88" spans="1:8" x14ac:dyDescent="0.3">
      <c r="A88" s="13"/>
      <c r="B88" s="13"/>
      <c r="C88" s="13"/>
      <c r="D88" s="25"/>
      <c r="E88" s="25"/>
      <c r="F88" s="25"/>
      <c r="H88" s="24"/>
    </row>
    <row r="89" spans="1:8" x14ac:dyDescent="0.3">
      <c r="A89" s="13"/>
      <c r="B89" s="13"/>
      <c r="C89" s="13"/>
      <c r="D89" s="25"/>
      <c r="E89" s="25"/>
      <c r="F89" s="25"/>
    </row>
    <row r="90" spans="1:8" x14ac:dyDescent="0.3">
      <c r="A90" s="13"/>
      <c r="B90" s="13"/>
      <c r="C90" s="13"/>
      <c r="D90" s="25"/>
      <c r="E90" s="25"/>
      <c r="F90" s="25"/>
    </row>
    <row r="91" spans="1:8" x14ac:dyDescent="0.3">
      <c r="A91" s="13"/>
      <c r="B91" s="13"/>
      <c r="C91" s="13"/>
      <c r="D91" s="25"/>
      <c r="E91" s="25"/>
      <c r="F91" s="25"/>
    </row>
    <row r="92" spans="1:8" x14ac:dyDescent="0.3">
      <c r="A92" s="13"/>
      <c r="B92" s="13"/>
      <c r="C92" s="13"/>
      <c r="D92" s="25"/>
      <c r="E92" s="25"/>
      <c r="F92" s="25"/>
    </row>
    <row r="93" spans="1:8" x14ac:dyDescent="0.3">
      <c r="A93" s="13"/>
      <c r="B93" s="13"/>
      <c r="C93" s="13"/>
      <c r="D93" s="25"/>
      <c r="E93" s="25"/>
      <c r="F93" s="25"/>
    </row>
    <row r="94" spans="1:8" x14ac:dyDescent="0.3">
      <c r="A94" s="13"/>
      <c r="B94" s="13"/>
      <c r="C94" s="13"/>
      <c r="D94" s="25"/>
      <c r="E94" s="25"/>
      <c r="F94" s="25"/>
    </row>
    <row r="95" spans="1:8" x14ac:dyDescent="0.3">
      <c r="A95" s="13"/>
      <c r="B95" s="13"/>
      <c r="C95" s="13"/>
      <c r="D95" s="25"/>
      <c r="E95" s="25"/>
      <c r="F95" s="25"/>
    </row>
    <row r="96" spans="1:8" x14ac:dyDescent="0.3">
      <c r="A96" s="13"/>
      <c r="B96" s="13"/>
      <c r="C96" s="13"/>
      <c r="D96" s="25"/>
      <c r="E96" s="25"/>
      <c r="F96" s="25"/>
      <c r="H96" s="24"/>
    </row>
    <row r="97" spans="1:8" x14ac:dyDescent="0.3">
      <c r="A97" s="13"/>
      <c r="B97" s="13"/>
      <c r="C97" s="13"/>
      <c r="D97" s="25"/>
      <c r="E97" s="25"/>
      <c r="F97" s="25"/>
    </row>
    <row r="98" spans="1:8" x14ac:dyDescent="0.3">
      <c r="A98" s="13"/>
      <c r="B98" s="13"/>
      <c r="C98" s="13"/>
      <c r="D98" s="25"/>
      <c r="E98" s="25"/>
      <c r="F98" s="25"/>
    </row>
    <row r="99" spans="1:8" x14ac:dyDescent="0.3">
      <c r="A99" s="13"/>
      <c r="B99" s="13"/>
      <c r="C99" s="13"/>
      <c r="D99" s="25"/>
      <c r="E99" s="25"/>
      <c r="F99" s="25"/>
    </row>
    <row r="100" spans="1:8" x14ac:dyDescent="0.3">
      <c r="A100" s="13"/>
      <c r="B100" s="13"/>
      <c r="C100" s="13"/>
      <c r="D100" s="25"/>
      <c r="E100" s="25"/>
      <c r="F100" s="25"/>
    </row>
    <row r="101" spans="1:8" x14ac:dyDescent="0.3">
      <c r="A101" s="13"/>
      <c r="B101" s="13"/>
      <c r="C101" s="13"/>
      <c r="D101" s="25"/>
      <c r="E101" s="25"/>
      <c r="F101" s="25"/>
    </row>
    <row r="102" spans="1:8" x14ac:dyDescent="0.3">
      <c r="A102" s="13"/>
      <c r="B102" s="13"/>
      <c r="C102" s="13"/>
      <c r="D102" s="25"/>
      <c r="E102" s="25"/>
      <c r="F102" s="25"/>
    </row>
    <row r="103" spans="1:8" x14ac:dyDescent="0.3">
      <c r="A103" s="13"/>
      <c r="B103" s="13"/>
      <c r="C103" s="13"/>
      <c r="D103" s="25"/>
      <c r="E103" s="25"/>
      <c r="F103" s="25"/>
      <c r="H103" s="24"/>
    </row>
    <row r="104" spans="1:8" x14ac:dyDescent="0.3">
      <c r="A104" s="13"/>
      <c r="B104" s="13"/>
      <c r="C104" s="13"/>
      <c r="D104" s="25"/>
      <c r="E104" s="25"/>
      <c r="F104" s="25"/>
    </row>
    <row r="105" spans="1:8" x14ac:dyDescent="0.3">
      <c r="A105" s="13"/>
      <c r="B105" s="13"/>
      <c r="C105" s="13"/>
      <c r="D105" s="25"/>
      <c r="E105" s="25"/>
      <c r="F105" s="25"/>
    </row>
    <row r="106" spans="1:8" x14ac:dyDescent="0.3">
      <c r="A106" s="13"/>
      <c r="B106" s="13"/>
      <c r="C106" s="13"/>
      <c r="D106" s="25"/>
      <c r="E106" s="25"/>
      <c r="F106" s="25"/>
    </row>
    <row r="107" spans="1:8" x14ac:dyDescent="0.3">
      <c r="A107" s="13"/>
      <c r="B107" s="13"/>
      <c r="C107" s="13"/>
      <c r="D107" s="25"/>
      <c r="E107" s="25"/>
      <c r="F107" s="25"/>
    </row>
    <row r="108" spans="1:8" x14ac:dyDescent="0.3">
      <c r="A108" s="13"/>
      <c r="B108" s="13"/>
      <c r="C108" s="13"/>
      <c r="D108" s="25"/>
      <c r="E108" s="25"/>
      <c r="F108" s="25"/>
    </row>
    <row r="109" spans="1:8" x14ac:dyDescent="0.3">
      <c r="A109" s="13"/>
      <c r="B109" s="13"/>
      <c r="C109" s="13"/>
      <c r="D109" s="25"/>
      <c r="E109" s="25"/>
      <c r="F109" s="25"/>
      <c r="H109" s="24"/>
    </row>
    <row r="110" spans="1:8" x14ac:dyDescent="0.3">
      <c r="A110" s="13"/>
      <c r="B110" s="13"/>
      <c r="C110" s="13"/>
      <c r="D110" s="25"/>
      <c r="E110" s="25"/>
      <c r="F110" s="25"/>
    </row>
    <row r="111" spans="1:8" x14ac:dyDescent="0.3">
      <c r="A111" s="13"/>
      <c r="B111" s="13"/>
      <c r="C111" s="13"/>
      <c r="D111" s="25"/>
      <c r="E111" s="25"/>
      <c r="F111" s="25"/>
    </row>
    <row r="112" spans="1:8" x14ac:dyDescent="0.3">
      <c r="A112" s="13"/>
      <c r="B112" s="13"/>
      <c r="C112" s="13"/>
      <c r="D112" s="25"/>
      <c r="E112" s="25"/>
      <c r="F112" s="25"/>
    </row>
    <row r="113" spans="1:8" x14ac:dyDescent="0.3">
      <c r="A113" s="13"/>
      <c r="B113" s="13"/>
      <c r="C113" s="13"/>
      <c r="D113" s="25"/>
      <c r="E113" s="25"/>
      <c r="F113" s="25"/>
    </row>
    <row r="114" spans="1:8" x14ac:dyDescent="0.3">
      <c r="A114" s="13"/>
      <c r="B114" s="13"/>
      <c r="C114" s="13"/>
      <c r="D114" s="25"/>
      <c r="E114" s="25"/>
      <c r="F114" s="25"/>
    </row>
    <row r="115" spans="1:8" x14ac:dyDescent="0.3">
      <c r="A115" s="13"/>
      <c r="B115" s="13"/>
      <c r="C115" s="13"/>
      <c r="D115" s="25"/>
      <c r="E115" s="25"/>
      <c r="F115" s="25"/>
    </row>
    <row r="116" spans="1:8" x14ac:dyDescent="0.3">
      <c r="A116" s="13"/>
      <c r="B116" s="13"/>
      <c r="C116" s="13"/>
      <c r="D116" s="25"/>
      <c r="E116" s="25"/>
      <c r="F116" s="25"/>
      <c r="H116" s="24"/>
    </row>
    <row r="117" spans="1:8" x14ac:dyDescent="0.3">
      <c r="A117" s="13"/>
      <c r="B117" s="13"/>
      <c r="C117" s="13"/>
      <c r="D117" s="25"/>
      <c r="E117" s="25"/>
      <c r="F117" s="25"/>
    </row>
    <row r="118" spans="1:8" x14ac:dyDescent="0.3">
      <c r="A118" s="13"/>
      <c r="B118" s="13"/>
      <c r="C118" s="13"/>
      <c r="D118" s="25"/>
      <c r="E118" s="25"/>
      <c r="F118" s="25"/>
    </row>
    <row r="119" spans="1:8" x14ac:dyDescent="0.3">
      <c r="A119" s="13"/>
      <c r="B119" s="13"/>
      <c r="C119" s="13"/>
      <c r="D119" s="25"/>
      <c r="E119" s="25"/>
      <c r="F119" s="25"/>
    </row>
    <row r="120" spans="1:8" x14ac:dyDescent="0.3">
      <c r="A120" s="13"/>
      <c r="B120" s="13"/>
      <c r="C120" s="13"/>
      <c r="D120" s="25"/>
      <c r="E120" s="25"/>
      <c r="F120" s="25"/>
    </row>
    <row r="121" spans="1:8" x14ac:dyDescent="0.3">
      <c r="A121" s="13"/>
      <c r="B121" s="13"/>
      <c r="C121" s="13"/>
      <c r="D121" s="25"/>
      <c r="E121" s="25"/>
      <c r="F121" s="25"/>
    </row>
    <row r="122" spans="1:8" x14ac:dyDescent="0.3">
      <c r="A122" s="13"/>
      <c r="B122" s="13"/>
      <c r="C122" s="13"/>
      <c r="D122" s="25"/>
      <c r="E122" s="25"/>
      <c r="F122" s="25"/>
      <c r="H122" s="24"/>
    </row>
    <row r="123" spans="1:8" x14ac:dyDescent="0.3">
      <c r="A123" s="13"/>
      <c r="B123" s="13"/>
      <c r="C123" s="13"/>
      <c r="D123" s="25"/>
      <c r="E123" s="25"/>
      <c r="F123" s="25"/>
    </row>
    <row r="124" spans="1:8" x14ac:dyDescent="0.3">
      <c r="A124" s="13"/>
      <c r="B124" s="13"/>
      <c r="C124" s="13"/>
      <c r="D124" s="25"/>
      <c r="E124" s="25"/>
      <c r="F124" s="25"/>
    </row>
    <row r="125" spans="1:8" x14ac:dyDescent="0.3">
      <c r="A125" s="13"/>
      <c r="B125" s="13"/>
      <c r="C125" s="13"/>
      <c r="D125" s="25"/>
      <c r="E125" s="25"/>
      <c r="F125" s="25"/>
    </row>
    <row r="126" spans="1:8" x14ac:dyDescent="0.3">
      <c r="A126" s="13"/>
      <c r="B126" s="13"/>
      <c r="C126" s="13"/>
      <c r="D126" s="25"/>
      <c r="E126" s="25"/>
      <c r="F126" s="25"/>
    </row>
    <row r="127" spans="1:8" x14ac:dyDescent="0.3">
      <c r="A127" s="13"/>
      <c r="B127" s="13"/>
      <c r="C127" s="13"/>
      <c r="D127" s="25"/>
      <c r="E127" s="25"/>
      <c r="F127" s="25"/>
    </row>
    <row r="128" spans="1:8" x14ac:dyDescent="0.3">
      <c r="A128" s="13"/>
      <c r="B128" s="13"/>
      <c r="C128" s="13"/>
      <c r="D128" s="25"/>
      <c r="E128" s="25"/>
      <c r="F128" s="25"/>
    </row>
    <row r="129" spans="1:8" x14ac:dyDescent="0.3">
      <c r="A129" s="13"/>
      <c r="B129" s="13"/>
      <c r="C129" s="13"/>
      <c r="D129" s="25"/>
      <c r="E129" s="25"/>
      <c r="F129" s="25"/>
      <c r="G129" s="24"/>
      <c r="H129" s="24"/>
    </row>
    <row r="130" spans="1:8" x14ac:dyDescent="0.3">
      <c r="A130" s="13"/>
      <c r="B130" s="13"/>
      <c r="C130" s="13"/>
      <c r="D130" s="25"/>
      <c r="E130" s="25"/>
      <c r="F130" s="25"/>
    </row>
    <row r="131" spans="1:8" x14ac:dyDescent="0.3">
      <c r="A131" s="13"/>
      <c r="B131" s="13"/>
      <c r="C131" s="13"/>
      <c r="D131" s="25"/>
      <c r="E131" s="25"/>
      <c r="F131" s="25"/>
    </row>
    <row r="132" spans="1:8" x14ac:dyDescent="0.3">
      <c r="A132" s="13"/>
      <c r="B132" s="13"/>
      <c r="C132" s="13"/>
      <c r="D132" s="25"/>
      <c r="E132" s="25"/>
      <c r="F132" s="25"/>
    </row>
    <row r="133" spans="1:8" x14ac:dyDescent="0.3">
      <c r="A133" s="13"/>
      <c r="B133" s="13"/>
      <c r="C133" s="13"/>
      <c r="D133" s="25"/>
      <c r="E133" s="25"/>
      <c r="F133" s="25"/>
    </row>
    <row r="134" spans="1:8" x14ac:dyDescent="0.3">
      <c r="A134" s="13"/>
      <c r="B134" s="13"/>
      <c r="C134" s="13"/>
      <c r="D134" s="25"/>
      <c r="E134" s="25"/>
      <c r="F134" s="25"/>
    </row>
    <row r="135" spans="1:8" x14ac:dyDescent="0.3">
      <c r="A135" s="13"/>
      <c r="B135" s="13"/>
      <c r="C135" s="13"/>
      <c r="D135" s="25"/>
      <c r="E135" s="25"/>
      <c r="F135" s="25"/>
    </row>
    <row r="136" spans="1:8" x14ac:dyDescent="0.3">
      <c r="A136" s="13"/>
      <c r="B136" s="13"/>
      <c r="C136" s="13"/>
      <c r="D136" s="25"/>
      <c r="E136" s="25"/>
      <c r="F136" s="25"/>
    </row>
    <row r="137" spans="1:8" x14ac:dyDescent="0.3">
      <c r="A137" s="13"/>
      <c r="B137" s="13"/>
      <c r="C137" s="13"/>
      <c r="D137" s="25"/>
      <c r="E137" s="25"/>
      <c r="F137" s="25"/>
      <c r="H137" s="24"/>
    </row>
    <row r="138" spans="1:8" x14ac:dyDescent="0.3">
      <c r="A138" s="13"/>
      <c r="B138" s="13"/>
      <c r="C138" s="13"/>
      <c r="D138" s="25"/>
      <c r="E138" s="25"/>
      <c r="F138" s="25"/>
    </row>
    <row r="139" spans="1:8" x14ac:dyDescent="0.3">
      <c r="A139" s="13"/>
      <c r="B139" s="13"/>
      <c r="C139" s="13"/>
      <c r="D139" s="25"/>
      <c r="E139" s="25"/>
      <c r="F139" s="25"/>
    </row>
    <row r="140" spans="1:8" x14ac:dyDescent="0.3">
      <c r="A140" s="13"/>
      <c r="B140" s="13"/>
      <c r="C140" s="13"/>
      <c r="D140" s="25"/>
      <c r="E140" s="25"/>
      <c r="F140" s="25"/>
    </row>
    <row r="141" spans="1:8" x14ac:dyDescent="0.3">
      <c r="A141" s="13"/>
      <c r="B141" s="13"/>
      <c r="C141" s="13"/>
      <c r="D141" s="25"/>
      <c r="E141" s="25"/>
      <c r="F141" s="25"/>
    </row>
    <row r="142" spans="1:8" x14ac:dyDescent="0.3">
      <c r="A142" s="13"/>
      <c r="B142" s="13"/>
      <c r="C142" s="13"/>
      <c r="D142" s="25"/>
      <c r="E142" s="25"/>
      <c r="F142" s="25"/>
    </row>
    <row r="143" spans="1:8" x14ac:dyDescent="0.3">
      <c r="A143" s="13"/>
      <c r="B143" s="13"/>
      <c r="C143" s="13"/>
      <c r="D143" s="25"/>
      <c r="E143" s="25"/>
      <c r="F143" s="25"/>
    </row>
    <row r="144" spans="1:8" x14ac:dyDescent="0.3">
      <c r="D144" s="24"/>
      <c r="E144" s="24"/>
      <c r="F144" s="24"/>
      <c r="H144" s="24"/>
    </row>
    <row r="145" spans="1:8" x14ac:dyDescent="0.3">
      <c r="A145" s="13"/>
      <c r="B145" s="13"/>
      <c r="C145" s="13"/>
      <c r="D145" s="25"/>
      <c r="E145" s="25"/>
      <c r="F145" s="25"/>
    </row>
    <row r="146" spans="1:8" x14ac:dyDescent="0.3">
      <c r="A146" s="13"/>
      <c r="B146" s="13"/>
      <c r="C146" s="13"/>
      <c r="D146" s="25"/>
      <c r="E146" s="25"/>
      <c r="F146" s="25"/>
    </row>
    <row r="147" spans="1:8" x14ac:dyDescent="0.3">
      <c r="A147" s="13"/>
      <c r="B147" s="13"/>
      <c r="C147" s="13"/>
      <c r="D147" s="25"/>
      <c r="E147" s="25"/>
      <c r="F147" s="25"/>
    </row>
    <row r="148" spans="1:8" x14ac:dyDescent="0.3">
      <c r="A148" s="13"/>
      <c r="B148" s="13"/>
      <c r="C148" s="13"/>
      <c r="D148" s="25"/>
      <c r="E148" s="25"/>
      <c r="F148" s="25"/>
    </row>
    <row r="149" spans="1:8" x14ac:dyDescent="0.3">
      <c r="A149" s="13"/>
      <c r="B149" s="13"/>
      <c r="C149" s="13"/>
      <c r="D149" s="25"/>
      <c r="E149" s="25"/>
      <c r="F149" s="25"/>
      <c r="H149" s="24"/>
    </row>
    <row r="150" spans="1:8" x14ac:dyDescent="0.3">
      <c r="A150" s="13"/>
      <c r="B150" s="13"/>
      <c r="C150" s="13"/>
      <c r="D150" s="25"/>
      <c r="E150" s="25"/>
      <c r="F150" s="25"/>
    </row>
    <row r="151" spans="1:8" x14ac:dyDescent="0.3">
      <c r="A151" s="13"/>
      <c r="B151" s="13"/>
      <c r="C151" s="13"/>
      <c r="D151" s="25"/>
      <c r="E151" s="25"/>
      <c r="F151" s="25"/>
    </row>
    <row r="152" spans="1:8" x14ac:dyDescent="0.3">
      <c r="A152" s="13"/>
      <c r="B152" s="13"/>
      <c r="C152" s="13"/>
      <c r="D152" s="25"/>
      <c r="E152" s="25"/>
      <c r="F152" s="25"/>
    </row>
    <row r="153" spans="1:8" x14ac:dyDescent="0.3">
      <c r="A153" s="13"/>
      <c r="B153" s="13"/>
      <c r="C153" s="13"/>
      <c r="D153" s="25"/>
      <c r="E153" s="25"/>
      <c r="F153" s="25"/>
    </row>
    <row r="154" spans="1:8" x14ac:dyDescent="0.3">
      <c r="A154" s="13"/>
      <c r="B154" s="13"/>
      <c r="C154" s="13"/>
      <c r="D154" s="25"/>
      <c r="E154" s="25"/>
      <c r="F154" s="25"/>
      <c r="H154" s="24"/>
    </row>
    <row r="155" spans="1:8" x14ac:dyDescent="0.3">
      <c r="A155" s="13"/>
      <c r="B155" s="13"/>
      <c r="C155" s="13"/>
      <c r="D155" s="25"/>
      <c r="E155" s="25"/>
      <c r="F155" s="25"/>
    </row>
    <row r="156" spans="1:8" x14ac:dyDescent="0.3">
      <c r="A156" s="13"/>
      <c r="B156" s="13"/>
      <c r="C156" s="13"/>
      <c r="D156" s="25"/>
      <c r="E156" s="25"/>
      <c r="F156" s="25"/>
    </row>
    <row r="157" spans="1:8" x14ac:dyDescent="0.3">
      <c r="A157" s="13"/>
      <c r="B157" s="13"/>
      <c r="C157" s="13"/>
      <c r="D157" s="25"/>
      <c r="E157" s="25"/>
      <c r="F157" s="25"/>
    </row>
    <row r="158" spans="1:8" x14ac:dyDescent="0.3">
      <c r="A158" s="13"/>
      <c r="B158" s="13"/>
      <c r="C158" s="13"/>
      <c r="D158" s="25"/>
      <c r="E158" s="25"/>
      <c r="F158" s="25"/>
    </row>
    <row r="159" spans="1:8" x14ac:dyDescent="0.3">
      <c r="A159" s="13"/>
      <c r="B159" s="13"/>
      <c r="C159" s="13"/>
      <c r="D159" s="25"/>
      <c r="E159" s="25"/>
      <c r="F159" s="25"/>
      <c r="H159" s="24"/>
    </row>
    <row r="160" spans="1:8" x14ac:dyDescent="0.3">
      <c r="A160" s="13"/>
      <c r="B160" s="13"/>
      <c r="C160" s="13"/>
      <c r="D160" s="25"/>
      <c r="E160" s="25"/>
      <c r="F160" s="25"/>
    </row>
    <row r="161" spans="1:8" x14ac:dyDescent="0.3">
      <c r="A161" s="13"/>
      <c r="B161" s="13"/>
      <c r="C161" s="13"/>
      <c r="D161" s="25"/>
      <c r="E161" s="25"/>
      <c r="F161" s="25"/>
    </row>
    <row r="162" spans="1:8" x14ac:dyDescent="0.3">
      <c r="A162" s="13"/>
      <c r="B162" s="13"/>
      <c r="C162" s="13"/>
      <c r="D162" s="25"/>
      <c r="E162" s="25"/>
      <c r="F162" s="25"/>
    </row>
    <row r="163" spans="1:8" x14ac:dyDescent="0.3">
      <c r="A163" s="13"/>
      <c r="B163" s="13"/>
      <c r="C163" s="13"/>
      <c r="D163" s="25"/>
      <c r="E163" s="25"/>
      <c r="F163" s="25"/>
      <c r="H163" s="24"/>
    </row>
    <row r="164" spans="1:8" x14ac:dyDescent="0.3">
      <c r="A164" s="13"/>
      <c r="B164" s="13"/>
      <c r="C164" s="13"/>
      <c r="D164" s="25"/>
      <c r="E164" s="25"/>
      <c r="F164" s="25"/>
    </row>
    <row r="165" spans="1:8" x14ac:dyDescent="0.3">
      <c r="A165" s="13"/>
      <c r="B165" s="13"/>
      <c r="C165" s="13"/>
      <c r="D165" s="25"/>
      <c r="E165" s="25"/>
      <c r="F165" s="25"/>
    </row>
    <row r="166" spans="1:8" x14ac:dyDescent="0.3">
      <c r="A166" s="13"/>
      <c r="B166" s="13"/>
      <c r="C166" s="13"/>
      <c r="D166" s="25"/>
      <c r="E166" s="25"/>
      <c r="F166" s="25"/>
    </row>
    <row r="167" spans="1:8" x14ac:dyDescent="0.3">
      <c r="A167" s="13"/>
      <c r="B167" s="13"/>
      <c r="C167" s="13"/>
      <c r="D167" s="25"/>
      <c r="E167" s="25"/>
      <c r="F167" s="25"/>
      <c r="H167" s="24"/>
    </row>
    <row r="168" spans="1:8" x14ac:dyDescent="0.3">
      <c r="A168" s="13"/>
      <c r="B168" s="13"/>
      <c r="C168" s="13"/>
      <c r="D168" s="25"/>
      <c r="E168" s="25"/>
      <c r="F168" s="25"/>
    </row>
    <row r="169" spans="1:8" x14ac:dyDescent="0.3">
      <c r="A169" s="13"/>
      <c r="B169" s="13"/>
      <c r="C169" s="13"/>
      <c r="D169" s="25"/>
      <c r="E169" s="25"/>
      <c r="F169" s="25"/>
    </row>
    <row r="170" spans="1:8" x14ac:dyDescent="0.3">
      <c r="A170" s="13"/>
      <c r="B170" s="13"/>
      <c r="C170" s="13"/>
      <c r="D170" s="25"/>
      <c r="E170" s="25"/>
      <c r="F170" s="25"/>
      <c r="H170" s="24"/>
    </row>
    <row r="171" spans="1:8" x14ac:dyDescent="0.3">
      <c r="A171" s="13"/>
      <c r="B171" s="13"/>
      <c r="C171" s="13"/>
      <c r="D171" s="25"/>
      <c r="E171" s="25"/>
      <c r="F171" s="25"/>
    </row>
    <row r="172" spans="1:8" x14ac:dyDescent="0.3">
      <c r="A172" s="13"/>
      <c r="B172" s="13"/>
      <c r="C172" s="13"/>
      <c r="D172" s="25"/>
      <c r="E172" s="25"/>
      <c r="F172" s="25"/>
    </row>
    <row r="173" spans="1:8" x14ac:dyDescent="0.3">
      <c r="A173" s="13"/>
      <c r="B173" s="13"/>
      <c r="C173" s="13"/>
      <c r="D173" s="25"/>
      <c r="E173" s="25"/>
      <c r="F173" s="25"/>
      <c r="H173" s="24"/>
    </row>
    <row r="174" spans="1:8" x14ac:dyDescent="0.3">
      <c r="A174" s="13"/>
      <c r="B174" s="13"/>
      <c r="C174" s="13"/>
      <c r="D174" s="25"/>
      <c r="E174" s="25"/>
      <c r="F174" s="25"/>
    </row>
    <row r="175" spans="1:8" x14ac:dyDescent="0.3">
      <c r="A175" s="13"/>
      <c r="B175" s="13"/>
      <c r="C175" s="13"/>
      <c r="D175" s="25"/>
      <c r="E175" s="25"/>
      <c r="F175" s="25"/>
    </row>
    <row r="176" spans="1:8" x14ac:dyDescent="0.3">
      <c r="A176" s="13"/>
      <c r="B176" s="13"/>
      <c r="C176" s="13"/>
      <c r="D176" s="25"/>
      <c r="E176" s="25"/>
      <c r="F176" s="25"/>
    </row>
    <row r="177" spans="1:8" x14ac:dyDescent="0.3">
      <c r="A177" s="13"/>
      <c r="B177" s="13"/>
      <c r="C177" s="13"/>
      <c r="D177" s="25"/>
      <c r="E177" s="25"/>
      <c r="F177" s="25"/>
    </row>
    <row r="178" spans="1:8" x14ac:dyDescent="0.3">
      <c r="A178" s="13"/>
      <c r="B178" s="13"/>
      <c r="C178" s="13"/>
      <c r="D178" s="25"/>
      <c r="E178" s="25"/>
      <c r="F178" s="25"/>
      <c r="H178" s="24"/>
    </row>
    <row r="179" spans="1:8" x14ac:dyDescent="0.3">
      <c r="A179" s="13"/>
      <c r="B179" s="13"/>
      <c r="C179" s="13"/>
      <c r="D179" s="25"/>
      <c r="E179" s="25"/>
      <c r="F179" s="25"/>
    </row>
    <row r="180" spans="1:8" x14ac:dyDescent="0.3">
      <c r="A180" s="13"/>
      <c r="B180" s="13"/>
      <c r="C180" s="13"/>
      <c r="D180" s="25"/>
      <c r="E180" s="25"/>
      <c r="F180" s="25"/>
    </row>
    <row r="181" spans="1:8" x14ac:dyDescent="0.3">
      <c r="A181" s="13"/>
      <c r="B181" s="13"/>
      <c r="C181" s="13"/>
      <c r="D181" s="25"/>
      <c r="E181" s="25"/>
      <c r="F181" s="25"/>
      <c r="H181" s="24"/>
    </row>
    <row r="182" spans="1:8" x14ac:dyDescent="0.3">
      <c r="A182" s="13"/>
      <c r="B182" s="13"/>
      <c r="C182" s="13"/>
      <c r="D182" s="25"/>
      <c r="E182" s="25"/>
      <c r="F182" s="25"/>
    </row>
    <row r="183" spans="1:8" x14ac:dyDescent="0.3">
      <c r="A183" s="13"/>
      <c r="B183" s="13"/>
      <c r="C183" s="13"/>
      <c r="D183" s="25"/>
      <c r="E183" s="25"/>
      <c r="F183" s="25"/>
    </row>
    <row r="184" spans="1:8" x14ac:dyDescent="0.3">
      <c r="A184" s="13"/>
      <c r="B184" s="13"/>
      <c r="C184" s="13"/>
      <c r="D184" s="25"/>
      <c r="E184" s="25"/>
      <c r="F184" s="25"/>
    </row>
    <row r="185" spans="1:8" x14ac:dyDescent="0.3">
      <c r="A185" s="13"/>
      <c r="B185" s="13"/>
      <c r="C185" s="13"/>
      <c r="D185" s="25"/>
      <c r="E185" s="25"/>
      <c r="F185" s="25"/>
    </row>
    <row r="186" spans="1:8" x14ac:dyDescent="0.3">
      <c r="A186" s="13"/>
      <c r="B186" s="13"/>
      <c r="C186" s="13"/>
      <c r="D186" s="25"/>
      <c r="E186" s="25"/>
      <c r="F186" s="25"/>
    </row>
    <row r="187" spans="1:8" x14ac:dyDescent="0.3">
      <c r="A187" s="13"/>
      <c r="B187" s="13"/>
      <c r="C187" s="13"/>
      <c r="D187" s="25"/>
      <c r="E187" s="25"/>
      <c r="F187" s="25"/>
      <c r="H187" s="24"/>
    </row>
    <row r="188" spans="1:8" x14ac:dyDescent="0.3">
      <c r="A188" s="13"/>
      <c r="B188" s="13"/>
      <c r="C188" s="13"/>
      <c r="D188" s="25"/>
      <c r="E188" s="25"/>
      <c r="F188" s="25"/>
    </row>
    <row r="189" spans="1:8" x14ac:dyDescent="0.3">
      <c r="A189" s="13"/>
      <c r="B189" s="13"/>
      <c r="C189" s="13"/>
      <c r="D189" s="25"/>
      <c r="E189" s="25"/>
      <c r="F189" s="25"/>
    </row>
    <row r="190" spans="1:8" x14ac:dyDescent="0.3">
      <c r="A190" s="13"/>
      <c r="B190" s="13"/>
      <c r="C190" s="13"/>
      <c r="D190" s="25"/>
      <c r="E190" s="25"/>
      <c r="F190" s="25"/>
      <c r="H190" s="24"/>
    </row>
    <row r="191" spans="1:8" x14ac:dyDescent="0.3">
      <c r="A191" s="13"/>
      <c r="B191" s="13"/>
      <c r="C191" s="13"/>
      <c r="D191" s="25"/>
      <c r="E191" s="25"/>
      <c r="F191" s="25"/>
    </row>
    <row r="192" spans="1:8" x14ac:dyDescent="0.3">
      <c r="A192" s="13"/>
      <c r="B192" s="13"/>
      <c r="C192" s="13"/>
      <c r="D192" s="25"/>
      <c r="E192" s="25"/>
      <c r="F192" s="25"/>
    </row>
    <row r="193" spans="1:8" x14ac:dyDescent="0.3">
      <c r="A193" s="13"/>
      <c r="B193" s="13"/>
      <c r="C193" s="13"/>
      <c r="D193" s="25"/>
      <c r="E193" s="25"/>
      <c r="F193" s="25"/>
    </row>
    <row r="194" spans="1:8" x14ac:dyDescent="0.3">
      <c r="A194" s="13"/>
      <c r="B194" s="13"/>
      <c r="C194" s="13"/>
      <c r="D194" s="25"/>
      <c r="E194" s="25"/>
      <c r="F194" s="25"/>
      <c r="H194" s="24"/>
    </row>
    <row r="195" spans="1:8" x14ac:dyDescent="0.3">
      <c r="A195" s="13"/>
      <c r="B195" s="13"/>
      <c r="C195" s="13"/>
      <c r="D195" s="25"/>
      <c r="E195" s="25"/>
      <c r="F195" s="25"/>
    </row>
    <row r="196" spans="1:8" x14ac:dyDescent="0.3">
      <c r="A196" s="13"/>
      <c r="B196" s="13"/>
      <c r="C196" s="13"/>
      <c r="D196" s="25"/>
      <c r="E196" s="25"/>
      <c r="F196" s="25"/>
    </row>
    <row r="197" spans="1:8" x14ac:dyDescent="0.3">
      <c r="A197" s="13"/>
      <c r="B197" s="13"/>
      <c r="C197" s="13"/>
      <c r="D197" s="25"/>
      <c r="E197" s="25"/>
      <c r="F197" s="25"/>
    </row>
    <row r="198" spans="1:8" x14ac:dyDescent="0.3">
      <c r="A198" s="13"/>
      <c r="B198" s="13"/>
      <c r="C198" s="13"/>
      <c r="D198" s="25"/>
      <c r="E198" s="25"/>
      <c r="F198" s="25"/>
      <c r="H198" s="24"/>
    </row>
    <row r="199" spans="1:8" x14ac:dyDescent="0.3">
      <c r="A199" s="13"/>
      <c r="B199" s="13"/>
      <c r="C199" s="13"/>
      <c r="D199" s="25"/>
      <c r="E199" s="25"/>
      <c r="F199" s="25"/>
    </row>
    <row r="200" spans="1:8" x14ac:dyDescent="0.3">
      <c r="A200" s="13"/>
      <c r="B200" s="13"/>
      <c r="C200" s="13"/>
      <c r="D200" s="25"/>
      <c r="E200" s="25"/>
      <c r="F200" s="25"/>
    </row>
    <row r="201" spans="1:8" x14ac:dyDescent="0.3">
      <c r="A201" s="13"/>
      <c r="B201" s="13"/>
      <c r="C201" s="13"/>
      <c r="D201" s="25"/>
      <c r="E201" s="25"/>
      <c r="F201" s="25"/>
      <c r="H201" s="24"/>
    </row>
    <row r="202" spans="1:8" x14ac:dyDescent="0.3">
      <c r="A202" s="13"/>
      <c r="B202" s="13"/>
      <c r="C202" s="13"/>
      <c r="D202" s="25"/>
      <c r="E202" s="25"/>
      <c r="F202" s="25"/>
    </row>
    <row r="203" spans="1:8" x14ac:dyDescent="0.3">
      <c r="A203" s="13"/>
      <c r="B203" s="13"/>
      <c r="C203" s="13"/>
      <c r="D203" s="25"/>
      <c r="E203" s="25"/>
      <c r="F203" s="25"/>
      <c r="H203" s="24"/>
    </row>
    <row r="204" spans="1:8" x14ac:dyDescent="0.3">
      <c r="A204" s="13"/>
      <c r="B204" s="13"/>
      <c r="C204" s="13"/>
      <c r="D204" s="25"/>
      <c r="E204" s="25"/>
      <c r="F204" s="25"/>
    </row>
    <row r="205" spans="1:8" x14ac:dyDescent="0.3">
      <c r="A205" s="13"/>
      <c r="B205" s="13"/>
      <c r="C205" s="13"/>
      <c r="D205" s="25"/>
      <c r="E205" s="25"/>
      <c r="F205" s="25"/>
    </row>
    <row r="206" spans="1:8" x14ac:dyDescent="0.3">
      <c r="A206" s="13"/>
      <c r="B206" s="13"/>
      <c r="C206" s="13"/>
      <c r="D206" s="25"/>
      <c r="E206" s="25"/>
      <c r="F206" s="25"/>
      <c r="H206" s="24"/>
    </row>
    <row r="207" spans="1:8" x14ac:dyDescent="0.3">
      <c r="A207" s="13"/>
      <c r="B207" s="13"/>
      <c r="C207" s="13"/>
      <c r="D207" s="25"/>
      <c r="E207" s="25"/>
      <c r="F207" s="25"/>
    </row>
    <row r="208" spans="1:8" x14ac:dyDescent="0.3">
      <c r="A208" s="13"/>
      <c r="B208" s="13"/>
      <c r="C208" s="13"/>
      <c r="D208" s="25"/>
      <c r="E208" s="25"/>
      <c r="F208" s="25"/>
      <c r="H208" s="24"/>
    </row>
    <row r="209" spans="1:8" x14ac:dyDescent="0.3">
      <c r="A209" s="13"/>
      <c r="B209" s="13"/>
      <c r="C209" s="13"/>
      <c r="D209" s="25"/>
      <c r="E209" s="25"/>
      <c r="F209" s="25"/>
    </row>
    <row r="210" spans="1:8" x14ac:dyDescent="0.3">
      <c r="A210" s="13"/>
      <c r="B210" s="13"/>
      <c r="C210" s="13"/>
      <c r="D210" s="25"/>
      <c r="E210" s="25"/>
      <c r="F210" s="25"/>
    </row>
    <row r="211" spans="1:8" x14ac:dyDescent="0.3">
      <c r="A211" s="13"/>
      <c r="B211" s="13"/>
      <c r="C211" s="13"/>
      <c r="D211" s="25"/>
      <c r="E211" s="25"/>
      <c r="F211" s="25"/>
      <c r="H211" s="24"/>
    </row>
    <row r="212" spans="1:8" x14ac:dyDescent="0.3">
      <c r="A212" s="13"/>
      <c r="B212" s="13"/>
      <c r="C212" s="13"/>
      <c r="D212" s="25"/>
      <c r="E212" s="25"/>
      <c r="F212" s="25"/>
    </row>
    <row r="213" spans="1:8" x14ac:dyDescent="0.3">
      <c r="A213" s="13"/>
      <c r="B213" s="13"/>
      <c r="C213" s="13"/>
      <c r="D213" s="25"/>
      <c r="E213" s="25"/>
      <c r="F213" s="25"/>
      <c r="H213" s="24"/>
    </row>
    <row r="214" spans="1:8" x14ac:dyDescent="0.3">
      <c r="A214" s="13"/>
      <c r="B214" s="13"/>
      <c r="C214" s="13"/>
      <c r="D214" s="25"/>
      <c r="E214" s="25"/>
      <c r="F214" s="25"/>
    </row>
    <row r="215" spans="1:8" x14ac:dyDescent="0.3">
      <c r="A215" s="13"/>
      <c r="B215" s="13"/>
      <c r="C215" s="13"/>
      <c r="D215" s="25"/>
      <c r="E215" s="25"/>
      <c r="F215" s="25"/>
      <c r="H215" s="24"/>
    </row>
    <row r="216" spans="1:8" x14ac:dyDescent="0.3">
      <c r="A216" s="13"/>
      <c r="B216" s="13"/>
      <c r="C216" s="13"/>
      <c r="D216" s="25"/>
      <c r="E216" s="25"/>
      <c r="F216" s="25"/>
    </row>
    <row r="217" spans="1:8" x14ac:dyDescent="0.3">
      <c r="A217" s="13"/>
      <c r="B217" s="13"/>
      <c r="C217" s="13"/>
      <c r="D217" s="25"/>
      <c r="E217" s="25"/>
      <c r="F217" s="25"/>
      <c r="H217" s="24"/>
    </row>
    <row r="218" spans="1:8" x14ac:dyDescent="0.3">
      <c r="A218" s="13"/>
      <c r="B218" s="13"/>
      <c r="C218" s="13"/>
      <c r="D218" s="25"/>
      <c r="E218" s="25"/>
      <c r="F218" s="25"/>
    </row>
    <row r="219" spans="1:8" x14ac:dyDescent="0.3">
      <c r="A219" s="13"/>
      <c r="B219" s="13"/>
      <c r="C219" s="13"/>
      <c r="D219" s="25"/>
      <c r="E219" s="25"/>
      <c r="F219" s="25"/>
    </row>
    <row r="220" spans="1:8" x14ac:dyDescent="0.3">
      <c r="A220" s="13"/>
      <c r="B220" s="13"/>
      <c r="C220" s="13"/>
      <c r="D220" s="25"/>
      <c r="E220" s="25"/>
      <c r="F220" s="25"/>
    </row>
    <row r="221" spans="1:8" x14ac:dyDescent="0.3">
      <c r="A221" s="13"/>
      <c r="B221" s="13"/>
      <c r="C221" s="13"/>
      <c r="D221" s="25"/>
      <c r="E221" s="25"/>
      <c r="F221" s="25"/>
    </row>
    <row r="222" spans="1:8" x14ac:dyDescent="0.3">
      <c r="A222" s="13"/>
      <c r="B222" s="13"/>
      <c r="C222" s="13"/>
      <c r="D222" s="25"/>
      <c r="E222" s="25"/>
      <c r="F222" s="25"/>
      <c r="H222" s="24"/>
    </row>
    <row r="223" spans="1:8" x14ac:dyDescent="0.3">
      <c r="A223" s="13"/>
      <c r="B223" s="13"/>
      <c r="C223" s="13"/>
      <c r="D223" s="25"/>
      <c r="E223" s="25"/>
      <c r="F223" s="25"/>
    </row>
    <row r="224" spans="1:8" x14ac:dyDescent="0.3">
      <c r="A224" s="13"/>
      <c r="B224" s="13"/>
      <c r="C224" s="13"/>
      <c r="D224" s="25"/>
      <c r="E224" s="25"/>
      <c r="F224" s="25"/>
      <c r="H224" s="24"/>
    </row>
    <row r="225" spans="1:8" x14ac:dyDescent="0.3">
      <c r="A225" s="13"/>
      <c r="B225" s="13"/>
      <c r="C225" s="13"/>
      <c r="D225" s="25"/>
      <c r="E225" s="25"/>
      <c r="F225" s="25"/>
    </row>
    <row r="226" spans="1:8" x14ac:dyDescent="0.3">
      <c r="A226" s="13"/>
      <c r="B226" s="13"/>
      <c r="C226" s="13"/>
      <c r="D226" s="25"/>
      <c r="E226" s="25"/>
      <c r="F226" s="25"/>
    </row>
    <row r="227" spans="1:8" x14ac:dyDescent="0.3">
      <c r="A227" s="13"/>
      <c r="B227" s="13"/>
      <c r="C227" s="13"/>
      <c r="D227" s="25"/>
      <c r="E227" s="25"/>
      <c r="F227" s="25"/>
      <c r="H227" s="24"/>
    </row>
    <row r="228" spans="1:8" x14ac:dyDescent="0.3">
      <c r="A228" s="13"/>
      <c r="B228" s="13"/>
      <c r="C228" s="13"/>
      <c r="D228" s="25"/>
      <c r="E228" s="25"/>
      <c r="F228" s="25"/>
    </row>
    <row r="229" spans="1:8" x14ac:dyDescent="0.3">
      <c r="A229" s="13"/>
      <c r="B229" s="13"/>
      <c r="C229" s="13"/>
      <c r="D229" s="25"/>
      <c r="E229" s="25"/>
      <c r="F229" s="25"/>
    </row>
    <row r="230" spans="1:8" x14ac:dyDescent="0.3">
      <c r="A230" s="13"/>
      <c r="B230" s="13"/>
      <c r="C230" s="13"/>
      <c r="D230" s="25"/>
      <c r="E230" s="25"/>
      <c r="F230" s="25"/>
      <c r="H230" s="24"/>
    </row>
    <row r="231" spans="1:8" x14ac:dyDescent="0.3">
      <c r="A231" s="13"/>
      <c r="B231" s="13"/>
      <c r="C231" s="13"/>
      <c r="D231" s="25"/>
      <c r="E231" s="25"/>
      <c r="F231" s="25"/>
    </row>
    <row r="232" spans="1:8" x14ac:dyDescent="0.3">
      <c r="A232" s="13"/>
      <c r="B232" s="13"/>
      <c r="C232" s="13"/>
      <c r="D232" s="25"/>
      <c r="E232" s="25"/>
      <c r="F232" s="25"/>
      <c r="H232" s="24"/>
    </row>
    <row r="233" spans="1:8" x14ac:dyDescent="0.3">
      <c r="A233" s="13"/>
      <c r="B233" s="13"/>
      <c r="C233" s="13"/>
      <c r="D233" s="25"/>
      <c r="E233" s="25"/>
      <c r="F233" s="25"/>
      <c r="H233" s="24"/>
    </row>
    <row r="234" spans="1:8" x14ac:dyDescent="0.3">
      <c r="A234" s="13"/>
      <c r="B234" s="13"/>
      <c r="C234" s="13"/>
      <c r="D234" s="25"/>
      <c r="E234" s="25"/>
      <c r="F234" s="25"/>
    </row>
    <row r="235" spans="1:8" x14ac:dyDescent="0.3">
      <c r="A235" s="13"/>
      <c r="B235" s="13"/>
      <c r="C235" s="13"/>
      <c r="D235" s="25"/>
      <c r="E235" s="25"/>
      <c r="F235" s="25"/>
      <c r="H235" s="24"/>
    </row>
    <row r="236" spans="1:8" x14ac:dyDescent="0.3">
      <c r="A236" s="13"/>
      <c r="B236" s="13"/>
      <c r="C236" s="13"/>
      <c r="D236" s="25"/>
      <c r="E236" s="25"/>
      <c r="F236" s="25"/>
    </row>
    <row r="237" spans="1:8" x14ac:dyDescent="0.3">
      <c r="A237" s="13"/>
      <c r="B237" s="13"/>
      <c r="C237" s="13"/>
      <c r="D237" s="25"/>
      <c r="E237" s="25"/>
      <c r="F237" s="25"/>
    </row>
    <row r="238" spans="1:8" x14ac:dyDescent="0.3">
      <c r="A238" s="13"/>
      <c r="B238" s="13"/>
      <c r="C238" s="13"/>
      <c r="D238" s="25"/>
      <c r="E238" s="25"/>
      <c r="F238" s="25"/>
      <c r="H238" s="24"/>
    </row>
    <row r="239" spans="1:8" x14ac:dyDescent="0.3">
      <c r="A239" s="13"/>
      <c r="B239" s="13"/>
      <c r="C239" s="13"/>
      <c r="D239" s="25"/>
      <c r="E239" s="25"/>
      <c r="F239" s="25"/>
    </row>
    <row r="240" spans="1:8" x14ac:dyDescent="0.3">
      <c r="A240" s="13"/>
      <c r="B240" s="13"/>
      <c r="C240" s="13"/>
      <c r="D240" s="25"/>
      <c r="E240" s="25"/>
      <c r="F240" s="25"/>
      <c r="H240" s="24"/>
    </row>
    <row r="242" spans="1:8" x14ac:dyDescent="0.3">
      <c r="A242" s="13"/>
      <c r="B242" s="13"/>
      <c r="C242" s="13"/>
      <c r="D242" s="25"/>
      <c r="E242" s="25"/>
      <c r="F242" s="25"/>
    </row>
    <row r="243" spans="1:8" x14ac:dyDescent="0.3">
      <c r="A243" s="13"/>
      <c r="B243" s="13"/>
      <c r="C243" s="13"/>
      <c r="D243" s="25"/>
      <c r="E243" s="25"/>
      <c r="F243" s="25"/>
      <c r="H243" s="24"/>
    </row>
    <row r="244" spans="1:8" x14ac:dyDescent="0.3">
      <c r="A244" s="13"/>
      <c r="B244" s="13"/>
      <c r="C244" s="13"/>
      <c r="D244" s="25"/>
      <c r="E244" s="25"/>
      <c r="F244" s="25"/>
    </row>
    <row r="245" spans="1:8" x14ac:dyDescent="0.3">
      <c r="A245" s="13"/>
      <c r="B245" s="13"/>
      <c r="C245" s="13"/>
      <c r="D245" s="25"/>
      <c r="E245" s="25"/>
      <c r="F245" s="25"/>
      <c r="H245" s="24"/>
    </row>
    <row r="246" spans="1:8" x14ac:dyDescent="0.3">
      <c r="A246" s="13"/>
      <c r="B246" s="13"/>
      <c r="C246" s="13"/>
      <c r="D246" s="25"/>
      <c r="E246" s="25"/>
      <c r="F246" s="25"/>
    </row>
    <row r="247" spans="1:8" x14ac:dyDescent="0.3">
      <c r="A247" s="13"/>
      <c r="B247" s="13"/>
      <c r="C247" s="13"/>
      <c r="D247" s="25"/>
      <c r="E247" s="25"/>
      <c r="F247" s="25"/>
      <c r="H247" s="24"/>
    </row>
    <row r="250" spans="1:8" x14ac:dyDescent="0.3">
      <c r="A250" s="13"/>
      <c r="B250" s="13"/>
      <c r="C250" s="13"/>
      <c r="D250" s="25"/>
      <c r="E250" s="25"/>
      <c r="F250" s="25"/>
    </row>
    <row r="251" spans="1:8" x14ac:dyDescent="0.3">
      <c r="A251" s="13"/>
      <c r="B251" s="13"/>
      <c r="C251" s="13"/>
      <c r="D251" s="25"/>
      <c r="E251" s="25"/>
      <c r="F251" s="25"/>
      <c r="H251" s="24"/>
    </row>
    <row r="253" spans="1:8" x14ac:dyDescent="0.3">
      <c r="A253" s="13"/>
      <c r="B253" s="13"/>
      <c r="C253" s="13"/>
      <c r="D253" s="25"/>
      <c r="E253" s="25"/>
      <c r="F253" s="25"/>
      <c r="G253" s="13"/>
      <c r="H253" s="25"/>
    </row>
    <row r="254" spans="1:8" x14ac:dyDescent="0.3">
      <c r="A254" s="13"/>
      <c r="B254" s="13"/>
      <c r="C254" s="13"/>
      <c r="D254" s="25"/>
      <c r="E254" s="25"/>
      <c r="F254" s="25"/>
      <c r="G254" s="13"/>
      <c r="H254" s="13"/>
    </row>
    <row r="255" spans="1:8" x14ac:dyDescent="0.3">
      <c r="A255" s="13"/>
      <c r="B255" s="13"/>
      <c r="C255" s="13"/>
      <c r="D255" s="25"/>
      <c r="E255" s="25"/>
      <c r="F255" s="25"/>
      <c r="G255" s="13"/>
      <c r="H255" s="25"/>
    </row>
    <row r="257" spans="1:8" x14ac:dyDescent="0.3">
      <c r="A257" s="13"/>
      <c r="B257" s="13"/>
      <c r="C257" s="13"/>
      <c r="D257" s="13"/>
      <c r="E257" s="13"/>
      <c r="F257" s="13"/>
    </row>
    <row r="258" spans="1:8" x14ac:dyDescent="0.3">
      <c r="A258" s="13"/>
      <c r="B258" s="13"/>
      <c r="C258" s="13"/>
      <c r="D258" s="13"/>
      <c r="E258" s="13"/>
      <c r="F258" s="13"/>
    </row>
    <row r="259" spans="1:8" x14ac:dyDescent="0.3">
      <c r="A259" s="13"/>
      <c r="B259" s="13"/>
      <c r="C259" s="13"/>
      <c r="D259" s="13"/>
      <c r="E259" s="13"/>
      <c r="F259" s="13"/>
    </row>
    <row r="260" spans="1:8" x14ac:dyDescent="0.3">
      <c r="A260" s="13"/>
      <c r="B260" s="13"/>
      <c r="C260" s="13"/>
      <c r="D260" s="13"/>
      <c r="E260" s="13"/>
      <c r="F260" s="13"/>
    </row>
    <row r="261" spans="1:8" x14ac:dyDescent="0.3">
      <c r="A261" s="13"/>
      <c r="B261" s="13"/>
      <c r="C261" s="13"/>
      <c r="D261" s="13"/>
      <c r="E261" s="13"/>
      <c r="F261" s="13"/>
      <c r="H261" s="24"/>
    </row>
    <row r="265" spans="1:8" x14ac:dyDescent="0.3">
      <c r="A265" s="13"/>
      <c r="B265" s="13"/>
      <c r="C265" s="13"/>
      <c r="D265" s="25"/>
      <c r="E265" s="25"/>
      <c r="F265" s="25"/>
    </row>
    <row r="266" spans="1:8" x14ac:dyDescent="0.3">
      <c r="A266" s="13"/>
      <c r="B266" s="13"/>
      <c r="C266" s="13"/>
      <c r="D266" s="25"/>
      <c r="E266" s="25"/>
      <c r="F266" s="25"/>
      <c r="H266" s="24"/>
    </row>
    <row r="268" spans="1:8" x14ac:dyDescent="0.3">
      <c r="A268" s="13"/>
      <c r="B268" s="13"/>
      <c r="C268" s="13"/>
      <c r="D268" s="25"/>
      <c r="E268" s="25"/>
      <c r="F268" s="25"/>
      <c r="G268" s="13"/>
      <c r="H268" s="25"/>
    </row>
    <row r="269" spans="1:8" x14ac:dyDescent="0.3">
      <c r="A269" s="13"/>
      <c r="B269" s="13"/>
      <c r="C269" s="13"/>
      <c r="D269" s="25"/>
      <c r="E269" s="25"/>
      <c r="F269" s="25"/>
      <c r="G269" s="13"/>
      <c r="H269" s="25"/>
    </row>
    <row r="270" spans="1:8" x14ac:dyDescent="0.3">
      <c r="A270" s="13"/>
      <c r="B270" s="13"/>
      <c r="C270" s="13"/>
      <c r="D270" s="25"/>
      <c r="E270" s="25"/>
      <c r="F270" s="25"/>
      <c r="G270" s="13"/>
      <c r="H270" s="25"/>
    </row>
    <row r="271" spans="1:8" x14ac:dyDescent="0.3">
      <c r="A271" s="13"/>
      <c r="B271" s="13"/>
      <c r="C271" s="13"/>
      <c r="D271" s="25"/>
      <c r="E271" s="25"/>
      <c r="F271" s="25"/>
      <c r="G271" s="13"/>
      <c r="H271" s="13"/>
    </row>
    <row r="272" spans="1:8" x14ac:dyDescent="0.3">
      <c r="A272" s="13"/>
      <c r="B272" s="13"/>
      <c r="C272" s="13"/>
      <c r="D272" s="25"/>
      <c r="E272" s="25"/>
      <c r="F272" s="25"/>
      <c r="G272" s="13"/>
      <c r="H272" s="25"/>
    </row>
    <row r="273" spans="1:8" x14ac:dyDescent="0.3">
      <c r="A273" s="13"/>
      <c r="B273" s="13"/>
      <c r="C273" s="13"/>
      <c r="D273" s="25"/>
      <c r="E273" s="25"/>
      <c r="F273" s="25"/>
      <c r="G273" s="13"/>
      <c r="H273" s="25"/>
    </row>
    <row r="274" spans="1:8" x14ac:dyDescent="0.3">
      <c r="A274" s="13"/>
      <c r="B274" s="13"/>
      <c r="C274" s="13"/>
      <c r="D274" s="25"/>
      <c r="E274" s="25"/>
      <c r="F274" s="25"/>
      <c r="G274" s="13"/>
      <c r="H274" s="25"/>
    </row>
    <row r="275" spans="1:8" x14ac:dyDescent="0.3">
      <c r="A275" s="13"/>
      <c r="B275" s="13"/>
      <c r="C275" s="13"/>
      <c r="D275" s="25"/>
      <c r="E275" s="25"/>
      <c r="F275" s="25"/>
      <c r="G275" s="13"/>
      <c r="H275" s="25"/>
    </row>
    <row r="276" spans="1:8" x14ac:dyDescent="0.3">
      <c r="A276" s="13"/>
      <c r="B276" s="13"/>
      <c r="C276" s="13"/>
      <c r="D276" s="25"/>
      <c r="E276" s="25"/>
      <c r="F276" s="25"/>
      <c r="G276" s="13"/>
      <c r="H276" s="25"/>
    </row>
    <row r="277" spans="1:8" x14ac:dyDescent="0.3">
      <c r="A277" s="13"/>
      <c r="B277" s="13"/>
      <c r="C277" s="13"/>
      <c r="D277" s="25"/>
      <c r="E277" s="25"/>
      <c r="F277" s="25"/>
      <c r="G277" s="13"/>
      <c r="H277" s="25"/>
    </row>
    <row r="278" spans="1:8" x14ac:dyDescent="0.3">
      <c r="A278" s="13"/>
      <c r="B278" s="13"/>
      <c r="C278" s="13"/>
      <c r="D278" s="25"/>
      <c r="E278" s="25"/>
      <c r="F278" s="25"/>
      <c r="G278" s="13"/>
      <c r="H278" s="25"/>
    </row>
    <row r="279" spans="1:8" x14ac:dyDescent="0.3">
      <c r="A279" s="13"/>
      <c r="B279" s="13"/>
      <c r="C279" s="13"/>
      <c r="D279" s="25"/>
      <c r="E279" s="25"/>
      <c r="F279" s="25"/>
      <c r="G279" s="13"/>
      <c r="H279" s="25"/>
    </row>
    <row r="280" spans="1:8" x14ac:dyDescent="0.3">
      <c r="A280" s="13"/>
      <c r="B280" s="13"/>
      <c r="C280" s="13"/>
      <c r="D280" s="25"/>
      <c r="E280" s="25"/>
      <c r="F280" s="25"/>
      <c r="G280" s="13"/>
      <c r="H280" s="25"/>
    </row>
    <row r="281" spans="1:8" x14ac:dyDescent="0.3">
      <c r="A281" s="13"/>
      <c r="B281" s="13"/>
      <c r="C281" s="13"/>
      <c r="D281" s="25"/>
      <c r="E281" s="25"/>
      <c r="F281" s="25"/>
      <c r="G281" s="13"/>
      <c r="H281" s="13"/>
    </row>
    <row r="282" spans="1:8" x14ac:dyDescent="0.3">
      <c r="A282" s="13"/>
      <c r="B282" s="13"/>
      <c r="C282" s="13"/>
      <c r="D282" s="25"/>
      <c r="E282" s="25"/>
      <c r="F282" s="25"/>
      <c r="G282" s="13"/>
      <c r="H282" s="13"/>
    </row>
    <row r="283" spans="1:8" x14ac:dyDescent="0.3">
      <c r="A283" s="13"/>
      <c r="B283" s="13"/>
      <c r="C283" s="13"/>
      <c r="D283" s="25"/>
      <c r="E283" s="25"/>
      <c r="F283" s="25"/>
      <c r="G283" s="13"/>
      <c r="H283" s="13"/>
    </row>
    <row r="284" spans="1:8" x14ac:dyDescent="0.3">
      <c r="A284" s="13"/>
      <c r="B284" s="13"/>
      <c r="C284" s="13"/>
      <c r="D284" s="25"/>
      <c r="E284" s="25"/>
      <c r="F284" s="25"/>
      <c r="G284" s="13"/>
      <c r="H284" s="13"/>
    </row>
    <row r="285" spans="1:8" x14ac:dyDescent="0.3">
      <c r="A285" s="13"/>
      <c r="B285" s="13"/>
      <c r="C285" s="13"/>
      <c r="D285" s="25"/>
      <c r="E285" s="25"/>
      <c r="F285" s="25"/>
      <c r="G285" s="13"/>
      <c r="H285" s="25"/>
    </row>
    <row r="286" spans="1:8" x14ac:dyDescent="0.3">
      <c r="A286" s="13"/>
      <c r="B286" s="13"/>
      <c r="C286" s="13"/>
      <c r="D286" s="25"/>
      <c r="E286" s="25"/>
      <c r="F286" s="25"/>
      <c r="G286" s="13"/>
      <c r="H286" s="25"/>
    </row>
    <row r="287" spans="1:8" x14ac:dyDescent="0.3">
      <c r="A287" s="13"/>
      <c r="B287" s="13"/>
      <c r="C287" s="13"/>
      <c r="D287" s="25"/>
      <c r="E287" s="25"/>
      <c r="F287" s="25"/>
      <c r="G287" s="13"/>
      <c r="H287" s="25"/>
    </row>
    <row r="288" spans="1:8" x14ac:dyDescent="0.3">
      <c r="A288" s="13"/>
      <c r="B288" s="13"/>
      <c r="C288" s="13"/>
      <c r="D288" s="25"/>
      <c r="E288" s="25"/>
      <c r="F288" s="25"/>
      <c r="G288" s="13"/>
      <c r="H288" s="25"/>
    </row>
    <row r="289" spans="1:8" x14ac:dyDescent="0.3">
      <c r="A289" s="13"/>
      <c r="B289" s="13"/>
      <c r="C289" s="13"/>
      <c r="D289" s="25"/>
      <c r="E289" s="25"/>
      <c r="F289" s="25"/>
      <c r="G289" s="13"/>
      <c r="H289" s="25"/>
    </row>
    <row r="291" spans="1:8" x14ac:dyDescent="0.3">
      <c r="A291" s="13"/>
      <c r="B291" s="13"/>
      <c r="C291" s="13"/>
      <c r="D291" s="25"/>
      <c r="E291" s="25"/>
      <c r="F291" s="25"/>
      <c r="G291" s="13"/>
      <c r="H291" s="25"/>
    </row>
    <row r="292" spans="1:8" x14ac:dyDescent="0.3">
      <c r="A292" s="13"/>
      <c r="B292" s="13"/>
      <c r="C292" s="13"/>
      <c r="D292" s="25"/>
      <c r="E292" s="25"/>
      <c r="F292" s="25"/>
      <c r="G292" s="13"/>
      <c r="H292" s="25"/>
    </row>
    <row r="293" spans="1:8" x14ac:dyDescent="0.3">
      <c r="A293" s="13"/>
      <c r="B293" s="13"/>
      <c r="C293" s="13"/>
      <c r="D293" s="25"/>
      <c r="E293" s="25"/>
      <c r="F293" s="25"/>
      <c r="G293" s="13"/>
      <c r="H293" s="25"/>
    </row>
    <row r="294" spans="1:8" x14ac:dyDescent="0.3">
      <c r="A294" s="13"/>
      <c r="B294" s="13"/>
      <c r="C294" s="13"/>
      <c r="D294" s="25"/>
      <c r="E294" s="25"/>
      <c r="F294" s="25"/>
      <c r="G294" s="13"/>
      <c r="H294" s="25"/>
    </row>
    <row r="295" spans="1:8" x14ac:dyDescent="0.3">
      <c r="A295" s="13"/>
      <c r="B295" s="13"/>
      <c r="C295" s="13"/>
      <c r="D295" s="25"/>
      <c r="E295" s="25"/>
      <c r="F295" s="25"/>
      <c r="G295" s="13"/>
      <c r="H295" s="25"/>
    </row>
    <row r="296" spans="1:8" x14ac:dyDescent="0.3">
      <c r="A296" s="13"/>
      <c r="B296" s="13"/>
      <c r="C296" s="13"/>
      <c r="D296" s="25"/>
      <c r="E296" s="25"/>
      <c r="F296" s="25"/>
      <c r="G296" s="13"/>
      <c r="H296" s="25"/>
    </row>
    <row r="297" spans="1:8" x14ac:dyDescent="0.3">
      <c r="A297" s="13"/>
      <c r="B297" s="13"/>
      <c r="C297" s="13"/>
      <c r="D297" s="25"/>
      <c r="E297" s="25"/>
      <c r="F297" s="25"/>
      <c r="G297" s="13"/>
      <c r="H297" s="25"/>
    </row>
    <row r="299" spans="1:8" x14ac:dyDescent="0.3">
      <c r="A299" s="13"/>
    </row>
    <row r="300" spans="1:8" x14ac:dyDescent="0.3">
      <c r="D300" s="24"/>
      <c r="E300" s="24"/>
      <c r="F300" s="24"/>
      <c r="H300" s="24"/>
    </row>
    <row r="301" spans="1:8" x14ac:dyDescent="0.3">
      <c r="D301" s="24"/>
      <c r="E301" s="24"/>
      <c r="F301" s="24"/>
      <c r="H301" s="24"/>
    </row>
    <row r="302" spans="1:8" x14ac:dyDescent="0.3">
      <c r="D302" s="24"/>
      <c r="E302" s="24"/>
      <c r="F302" s="24"/>
      <c r="H302" s="24"/>
    </row>
    <row r="303" spans="1:8" x14ac:dyDescent="0.3">
      <c r="D303" s="24"/>
      <c r="E303" s="24"/>
      <c r="F303" s="24"/>
      <c r="H303" s="24"/>
    </row>
    <row r="304" spans="1:8" x14ac:dyDescent="0.3">
      <c r="D304" s="24"/>
      <c r="E304" s="24"/>
      <c r="F304" s="24"/>
      <c r="H304" s="24"/>
    </row>
    <row r="305" spans="4:8" x14ac:dyDescent="0.3">
      <c r="D305" s="24"/>
      <c r="E305" s="24"/>
      <c r="F305" s="24"/>
      <c r="H305" s="24"/>
    </row>
    <row r="306" spans="4:8" x14ac:dyDescent="0.3">
      <c r="D306" s="24"/>
      <c r="E306" s="24"/>
      <c r="F306" s="24"/>
      <c r="H306" s="24"/>
    </row>
    <row r="308" spans="4:8" x14ac:dyDescent="0.3">
      <c r="H308" s="24"/>
    </row>
    <row r="351" spans="1:1" x14ac:dyDescent="0.3">
      <c r="A351" t="s">
        <v>26</v>
      </c>
    </row>
  </sheetData>
  <phoneticPr fontId="4" type="noConversion"/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Apalbyskolan</vt:lpstr>
      <vt:lpstr>Bjurhovda</vt:lpstr>
      <vt:lpstr>Branthovdaskolan</vt:lpstr>
      <vt:lpstr>Ekbergaskolan</vt:lpstr>
      <vt:lpstr>Fredrikbergsskolan</vt:lpstr>
      <vt:lpstr>Fredriksbergsskolan 1-2</vt:lpstr>
      <vt:lpstr>Hamre</vt:lpstr>
      <vt:lpstr>Irstaskolan</vt:lpstr>
      <vt:lpstr>Lövängsskolan</vt:lpstr>
      <vt:lpstr>Malmabergsskolan</vt:lpstr>
      <vt:lpstr>Norra Vallby</vt:lpstr>
      <vt:lpstr>Nybyggeskolan</vt:lpstr>
      <vt:lpstr>Ormkärrskolan</vt:lpstr>
      <vt:lpstr>Pettersberg</vt:lpstr>
      <vt:lpstr>Rudbeck</vt:lpstr>
      <vt:lpstr>Rösegårdskolan</vt:lpstr>
      <vt:lpstr>Skallbergsskolan</vt:lpstr>
      <vt:lpstr>Skiljeboskolan</vt:lpstr>
      <vt:lpstr>Vallbyskolan</vt:lpstr>
      <vt:lpstr>Önstaskolan</vt:lpstr>
      <vt:lpstr>Förening - skola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Asmussen</dc:creator>
  <cp:lastModifiedBy>Kvist, Cecilia</cp:lastModifiedBy>
  <cp:lastPrinted>2024-03-20T09:47:19Z</cp:lastPrinted>
  <dcterms:created xsi:type="dcterms:W3CDTF">2016-01-25T16:01:14Z</dcterms:created>
  <dcterms:modified xsi:type="dcterms:W3CDTF">2024-03-20T18:45:33Z</dcterms:modified>
</cp:coreProperties>
</file>