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k Meissner\Documents\DJ\"/>
    </mc:Choice>
  </mc:AlternateContent>
  <xr:revisionPtr revIDLastSave="0" documentId="8_{A9A52913-E978-4E90-807C-496E941C2A5E}" xr6:coauthVersionLast="47" xr6:coauthVersionMax="47" xr10:uidLastSave="{00000000-0000-0000-0000-000000000000}"/>
  <bookViews>
    <workbookView xWindow="-120" yWindow="-120" windowWidth="29040" windowHeight="15840" activeTab="4" xr2:uid="{EECC6CCB-3A8E-4108-ABE9-8F15BAD9F795}"/>
  </bookViews>
  <sheets>
    <sheet name="Hela schemat" sheetId="1" r:id="rId1"/>
    <sheet name="Lag för lag schema fredag" sheetId="2" r:id="rId2"/>
    <sheet name="Lag för lag schema lördag" sheetId="3" r:id="rId3"/>
    <sheet name="Lag för lag schema söndag" sheetId="4" r:id="rId4"/>
    <sheet name="Feedback från lagen inför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28" i="5" l="1"/>
  <c r="Q27" i="5"/>
  <c r="Q29" i="5" s="1"/>
  <c r="P24" i="5"/>
  <c r="I24" i="5"/>
  <c r="H24" i="5"/>
  <c r="M24" i="5"/>
  <c r="K24" i="5"/>
  <c r="F24" i="5"/>
  <c r="O24" i="5"/>
  <c r="L24" i="5"/>
  <c r="C24" i="5"/>
  <c r="E24" i="5"/>
  <c r="D24" i="5"/>
  <c r="Q23" i="5"/>
  <c r="Q22" i="5"/>
  <c r="Q21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Q12" i="5"/>
  <c r="Q11" i="5"/>
  <c r="Q10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Q5" i="5"/>
  <c r="Q4" i="5"/>
  <c r="Q3" i="5"/>
  <c r="Q6" i="5" s="1"/>
  <c r="Q13" i="5" l="1"/>
  <c r="Q24" i="5"/>
</calcChain>
</file>

<file path=xl/sharedStrings.xml><?xml version="1.0" encoding="utf-8"?>
<sst xmlns="http://schemas.openxmlformats.org/spreadsheetml/2006/main" count="271" uniqueCount="102">
  <si>
    <t>Fredag</t>
  </si>
  <si>
    <t>Plan B</t>
  </si>
  <si>
    <t>Plan C</t>
  </si>
  <si>
    <t>Plan D</t>
  </si>
  <si>
    <t>Plan E</t>
  </si>
  <si>
    <t>Herr A</t>
  </si>
  <si>
    <t>Dam A</t>
  </si>
  <si>
    <t>F08</t>
  </si>
  <si>
    <t>F09</t>
  </si>
  <si>
    <t>P09</t>
  </si>
  <si>
    <t>Lördag</t>
  </si>
  <si>
    <t>Söndag</t>
  </si>
  <si>
    <t>11:00 - Lunch</t>
  </si>
  <si>
    <t>11:30 - Lunch</t>
  </si>
  <si>
    <t>12:00 - Lunch</t>
  </si>
  <si>
    <t>12:30 - Lunch</t>
  </si>
  <si>
    <t>13:00 - Lunch</t>
  </si>
  <si>
    <t>13:30 - Lunch</t>
  </si>
  <si>
    <t>17:00 - Middag</t>
  </si>
  <si>
    <t>17:30 - Middag</t>
  </si>
  <si>
    <t>18:00 - Middag</t>
  </si>
  <si>
    <t>18:30 - Middag</t>
  </si>
  <si>
    <t>19:00 - Middag</t>
  </si>
  <si>
    <t>19:30 - Middag</t>
  </si>
  <si>
    <t>HJ</t>
  </si>
  <si>
    <t>Herr B</t>
  </si>
  <si>
    <t xml:space="preserve">P07 </t>
  </si>
  <si>
    <t>Tid</t>
  </si>
  <si>
    <t>17.00</t>
  </si>
  <si>
    <t>17.30</t>
  </si>
  <si>
    <t>18.00</t>
  </si>
  <si>
    <t>18.30</t>
  </si>
  <si>
    <t>19.00</t>
  </si>
  <si>
    <t>19.30</t>
  </si>
  <si>
    <t>20.00</t>
  </si>
  <si>
    <t>20.30</t>
  </si>
  <si>
    <t>21.00</t>
  </si>
  <si>
    <t>21.30</t>
  </si>
  <si>
    <t>15.00</t>
  </si>
  <si>
    <t>07.00</t>
  </si>
  <si>
    <t>07.30</t>
  </si>
  <si>
    <t>08.00</t>
  </si>
  <si>
    <t>08.30</t>
  </si>
  <si>
    <t>09.00</t>
  </si>
  <si>
    <t>09.30</t>
  </si>
  <si>
    <t>10.00</t>
  </si>
  <si>
    <t>10.30</t>
  </si>
  <si>
    <t>11.00</t>
  </si>
  <si>
    <t>11.30</t>
  </si>
  <si>
    <t>12.00</t>
  </si>
  <si>
    <t>12.30</t>
  </si>
  <si>
    <t>13.00</t>
  </si>
  <si>
    <t>13.30</t>
  </si>
  <si>
    <t>14.00</t>
  </si>
  <si>
    <t>14.30</t>
  </si>
  <si>
    <t>15.30</t>
  </si>
  <si>
    <t>16.00</t>
  </si>
  <si>
    <t>16.30</t>
  </si>
  <si>
    <t>Styrelsemöte</t>
  </si>
  <si>
    <t>Konf.rum 1</t>
  </si>
  <si>
    <t>Plan A (matcher)</t>
  </si>
  <si>
    <t>F10</t>
  </si>
  <si>
    <t>DJ</t>
  </si>
  <si>
    <t>Dam B</t>
  </si>
  <si>
    <t>Herr C</t>
  </si>
  <si>
    <t>P10</t>
  </si>
  <si>
    <t>Dam C</t>
  </si>
  <si>
    <t>P07</t>
  </si>
  <si>
    <t>P08/09</t>
  </si>
  <si>
    <t>F11</t>
  </si>
  <si>
    <t>P11</t>
  </si>
  <si>
    <t>Antal spelare</t>
  </si>
  <si>
    <t>Antal ledare</t>
  </si>
  <si>
    <t>Övriga</t>
  </si>
  <si>
    <t>Antal övriga</t>
  </si>
  <si>
    <t>Totalt</t>
  </si>
  <si>
    <t>Så här ser det ut i lagen med antal spelare och ledare</t>
  </si>
  <si>
    <t>Uppskattat antal spelare och ledare som kommer delta på lägret</t>
  </si>
  <si>
    <t>Bestämmer sig när dem vet vad kostnaden blir</t>
  </si>
  <si>
    <t>Kommer alla delta under lägret och siffrorna är vad ledarna uppskattar deltagarantalet kommer vara</t>
  </si>
  <si>
    <t>Kommer vara med men antalet beror på vad kostnaden blir</t>
  </si>
  <si>
    <t>Match Herr A    IBK Uppsala Teknologer</t>
  </si>
  <si>
    <t>Match Herr A     RA19</t>
  </si>
  <si>
    <t>Antal Ungdomar</t>
  </si>
  <si>
    <t>Antal Vuxna</t>
  </si>
  <si>
    <t>Match Dam A Katrineholm</t>
  </si>
  <si>
    <t>Match Dam A Falun</t>
  </si>
  <si>
    <t>Plan A</t>
  </si>
  <si>
    <t>P11/F11</t>
  </si>
  <si>
    <t>HJ Match</t>
  </si>
  <si>
    <t>F08 Match</t>
  </si>
  <si>
    <t>P11 Match</t>
  </si>
  <si>
    <t>F11 Match</t>
  </si>
  <si>
    <t>F09 Match</t>
  </si>
  <si>
    <t>DJ Match</t>
  </si>
  <si>
    <t>P08/09 Match</t>
  </si>
  <si>
    <t>F08/P07</t>
  </si>
  <si>
    <t>F09/P08/09</t>
  </si>
  <si>
    <t>Herr B Match</t>
  </si>
  <si>
    <t>Föreningsaktivitet (Samarbeten Pojk/Herr)</t>
  </si>
  <si>
    <t>Föreningsaktivitet (Samarbeten Flick/Dam)</t>
  </si>
  <si>
    <t>P07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</si>
</sst>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20" fontId="0" fillId="0" borderId="9" xfId="0" applyNumberFormat="1" applyBorder="1" applyAlignment="1">
      <alignment horizontal="left"/>
    </xf>
    <xf numFmtId="20" fontId="0" fillId="0" borderId="10" xfId="0" applyNumberForma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20" fontId="0" fillId="2" borderId="9" xfId="0" applyNumberFormat="1" applyFill="1" applyBorder="1" applyAlignment="1">
      <alignment horizontal="left"/>
    </xf>
    <xf numFmtId="0" fontId="0" fillId="0" borderId="0" xfId="0" applyAlignment="1">
      <alignment horizontal="center"/>
    </xf>
    <xf numFmtId="20" fontId="0" fillId="2" borderId="6" xfId="0" applyNumberFormat="1" applyFill="1" applyBorder="1" applyAlignment="1">
      <alignment horizontal="left"/>
    </xf>
    <xf numFmtId="20" fontId="0" fillId="2" borderId="16" xfId="0" applyNumberFormat="1" applyFill="1" applyBorder="1" applyAlignment="1">
      <alignment horizontal="left"/>
    </xf>
    <xf numFmtId="0" fontId="4" fillId="0" borderId="0" xfId="0" applyFont="1"/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20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1" fillId="0" borderId="15" xfId="0" applyFont="1" applyBorder="1" applyAlignment="1">
      <alignment horizontal="center"/>
    </xf>
    <xf numFmtId="20" fontId="0" fillId="0" borderId="6" xfId="0" applyNumberFormat="1" applyBorder="1" applyAlignment="1">
      <alignment horizontal="left"/>
    </xf>
    <xf numFmtId="20" fontId="0" fillId="2" borderId="7" xfId="0" applyNumberFormat="1" applyFill="1" applyBorder="1" applyAlignment="1">
      <alignment horizontal="left"/>
    </xf>
    <xf numFmtId="0" fontId="1" fillId="0" borderId="26" xfId="0" applyFont="1" applyBorder="1" applyAlignment="1">
      <alignment horizontal="center"/>
    </xf>
    <xf numFmtId="20" fontId="0" fillId="0" borderId="18" xfId="0" applyNumberFormat="1" applyBorder="1" applyAlignment="1">
      <alignment horizontal="left"/>
    </xf>
    <xf numFmtId="20" fontId="0" fillId="0" borderId="21" xfId="0" applyNumberFormat="1" applyBorder="1" applyAlignment="1">
      <alignment horizontal="left"/>
    </xf>
    <xf numFmtId="20" fontId="0" fillId="2" borderId="21" xfId="0" applyNumberFormat="1" applyFill="1" applyBorder="1" applyAlignment="1">
      <alignment horizontal="left"/>
    </xf>
    <xf numFmtId="20" fontId="0" fillId="0" borderId="23" xfId="0" applyNumberForma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32" xfId="0" applyBorder="1"/>
    <xf numFmtId="0" fontId="0" fillId="0" borderId="33" xfId="0" applyBorder="1"/>
    <xf numFmtId="0" fontId="1" fillId="0" borderId="6" xfId="0" applyFont="1" applyBorder="1"/>
    <xf numFmtId="0" fontId="0" fillId="0" borderId="28" xfId="0" applyBorder="1"/>
    <xf numFmtId="0" fontId="0" fillId="0" borderId="30" xfId="0" applyBorder="1"/>
    <xf numFmtId="0" fontId="0" fillId="0" borderId="27" xfId="0" applyBorder="1"/>
    <xf numFmtId="0" fontId="0" fillId="0" borderId="31" xfId="0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29" xfId="0" applyFont="1" applyBorder="1"/>
    <xf numFmtId="0" fontId="1" fillId="0" borderId="37" xfId="0" applyFont="1" applyBorder="1"/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7" fillId="5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7" fillId="0" borderId="0" xfId="0" applyFont="1" applyAlignment="1">
      <alignment horizontal="center"/>
    </xf>
    <xf numFmtId="20" fontId="0" fillId="0" borderId="15" xfId="0" applyNumberFormat="1" applyBorder="1" applyAlignment="1">
      <alignment horizontal="left"/>
    </xf>
    <xf numFmtId="20" fontId="0" fillId="0" borderId="15" xfId="0" applyNumberFormat="1" applyBorder="1"/>
    <xf numFmtId="0" fontId="1" fillId="0" borderId="42" xfId="0" applyFont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8" xfId="0" applyFont="1" applyBorder="1" applyAlignment="1">
      <alignment vertical="center"/>
    </xf>
    <xf numFmtId="0" fontId="1" fillId="0" borderId="44" xfId="0" applyFont="1" applyBorder="1" applyAlignment="1">
      <alignment horizont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/>
    </xf>
    <xf numFmtId="0" fontId="1" fillId="0" borderId="4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46" xfId="0" applyFont="1" applyBorder="1" applyAlignment="1">
      <alignment vertical="center"/>
    </xf>
    <xf numFmtId="20" fontId="0" fillId="2" borderId="13" xfId="0" applyNumberFormat="1" applyFill="1" applyBorder="1" applyAlignment="1">
      <alignment horizontal="left"/>
    </xf>
    <xf numFmtId="20" fontId="0" fillId="2" borderId="4" xfId="0" applyNumberFormat="1" applyFill="1" applyBorder="1" applyAlignment="1">
      <alignment horizontal="left"/>
    </xf>
    <xf numFmtId="0" fontId="1" fillId="0" borderId="4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0" borderId="4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4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/>
    </xf>
    <xf numFmtId="0" fontId="1" fillId="0" borderId="42" xfId="0" applyFont="1" applyBorder="1" applyAlignment="1">
      <alignment vertical="center"/>
    </xf>
    <xf numFmtId="0" fontId="1" fillId="0" borderId="50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51" xfId="0" applyFont="1" applyBorder="1" applyAlignment="1">
      <alignment vertical="center"/>
    </xf>
    <xf numFmtId="20" fontId="0" fillId="0" borderId="0" xfId="0" applyNumberFormat="1"/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8" fillId="0" borderId="1" xfId="0" applyFont="1" applyBorder="1"/>
    <xf numFmtId="0" fontId="8" fillId="0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6BD3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FFE62-3CB4-4028-AE6A-AA30EB6EEC78}">
  <dimension ref="A1:W31"/>
  <sheetViews>
    <sheetView zoomScaleNormal="100" workbookViewId="0">
      <selection activeCell="Q23" sqref="Q23"/>
    </sheetView>
  </sheetViews>
  <sheetFormatPr defaultRowHeight="15" x14ac:dyDescent="0.25"/>
  <cols>
    <col min="1" max="1" width="14.42578125" customWidth="1"/>
    <col min="2" max="2" width="11.7109375" style="7" customWidth="1"/>
    <col min="3" max="3" width="11.85546875" style="7" bestFit="1" customWidth="1"/>
    <col min="4" max="4" width="11.85546875" style="7" customWidth="1"/>
    <col min="5" max="5" width="11.85546875" style="7" bestFit="1" customWidth="1"/>
    <col min="6" max="6" width="12.7109375" style="7" bestFit="1" customWidth="1"/>
    <col min="7" max="7" width="12.7109375" style="7" customWidth="1"/>
    <col min="8" max="8" width="5.7109375" customWidth="1"/>
    <col min="9" max="9" width="13.42578125" bestFit="1" customWidth="1"/>
    <col min="10" max="10" width="15.42578125" style="7" bestFit="1" customWidth="1"/>
    <col min="11" max="11" width="12.7109375" style="7" customWidth="1"/>
    <col min="12" max="12" width="12.28515625" style="7" customWidth="1"/>
    <col min="13" max="13" width="12" style="7" bestFit="1" customWidth="1"/>
    <col min="14" max="14" width="12.140625" style="7" bestFit="1" customWidth="1"/>
    <col min="15" max="15" width="12.42578125" style="7" bestFit="1" customWidth="1"/>
    <col min="16" max="16" width="5.7109375" customWidth="1"/>
    <col min="17" max="17" width="13.140625" bestFit="1" customWidth="1"/>
    <col min="18" max="18" width="15.42578125" style="7" bestFit="1" customWidth="1"/>
    <col min="19" max="22" width="11.85546875" style="7" bestFit="1" customWidth="1"/>
    <col min="23" max="23" width="11.85546875" style="7" customWidth="1"/>
    <col min="24" max="24" width="8.28515625" bestFit="1" customWidth="1"/>
  </cols>
  <sheetData>
    <row r="1" spans="1:23" ht="19.5" thickBot="1" x14ac:dyDescent="0.35">
      <c r="A1" s="135" t="s">
        <v>0</v>
      </c>
      <c r="B1" s="132" t="s">
        <v>87</v>
      </c>
      <c r="C1" s="132" t="s">
        <v>1</v>
      </c>
      <c r="D1" s="132" t="s">
        <v>2</v>
      </c>
      <c r="E1" s="132" t="s">
        <v>3</v>
      </c>
      <c r="F1" s="133" t="s">
        <v>4</v>
      </c>
      <c r="G1" s="133" t="s">
        <v>59</v>
      </c>
      <c r="I1" s="134" t="s">
        <v>10</v>
      </c>
      <c r="J1" s="4" t="s">
        <v>60</v>
      </c>
      <c r="K1" s="4" t="s">
        <v>1</v>
      </c>
      <c r="L1" s="4" t="s">
        <v>2</v>
      </c>
      <c r="M1" s="4" t="s">
        <v>3</v>
      </c>
      <c r="N1" s="4" t="s">
        <v>4</v>
      </c>
      <c r="O1" s="4" t="s">
        <v>59</v>
      </c>
      <c r="Q1" s="134" t="s">
        <v>11</v>
      </c>
      <c r="R1" s="4" t="s">
        <v>60</v>
      </c>
      <c r="S1" s="4" t="s">
        <v>1</v>
      </c>
      <c r="T1" s="4" t="s">
        <v>2</v>
      </c>
      <c r="U1" s="4" t="s">
        <v>3</v>
      </c>
      <c r="V1" s="18" t="s">
        <v>4</v>
      </c>
      <c r="W1" s="4" t="s">
        <v>59</v>
      </c>
    </row>
    <row r="2" spans="1:23" x14ac:dyDescent="0.25">
      <c r="A2" s="6" t="s">
        <v>18</v>
      </c>
      <c r="B2" s="55"/>
      <c r="C2" s="83"/>
      <c r="D2" s="60"/>
      <c r="E2" s="62"/>
      <c r="F2" s="63"/>
      <c r="G2" s="58"/>
      <c r="I2" s="2">
        <v>0.375</v>
      </c>
      <c r="J2" s="120" t="s">
        <v>93</v>
      </c>
      <c r="K2" s="115" t="s">
        <v>7</v>
      </c>
      <c r="L2" s="115" t="s">
        <v>69</v>
      </c>
      <c r="M2" s="124" t="s">
        <v>99</v>
      </c>
      <c r="N2" s="125"/>
      <c r="O2" s="83"/>
      <c r="Q2" s="22">
        <v>0.375</v>
      </c>
      <c r="R2" s="115" t="s">
        <v>101</v>
      </c>
      <c r="S2" s="115" t="s">
        <v>6</v>
      </c>
      <c r="T2" s="115" t="s">
        <v>68</v>
      </c>
      <c r="U2" s="115" t="s">
        <v>8</v>
      </c>
      <c r="V2" s="115" t="s">
        <v>24</v>
      </c>
      <c r="W2" s="66"/>
    </row>
    <row r="3" spans="1:23" ht="15.75" thickBot="1" x14ac:dyDescent="0.3">
      <c r="A3" s="9" t="s">
        <v>19</v>
      </c>
      <c r="B3" s="56"/>
      <c r="C3" s="80"/>
      <c r="D3" s="99"/>
      <c r="E3" s="100"/>
      <c r="F3" s="21"/>
      <c r="G3" s="59"/>
      <c r="I3" s="19">
        <v>0.39583333333333331</v>
      </c>
      <c r="J3" s="118"/>
      <c r="K3" s="117"/>
      <c r="L3" s="117"/>
      <c r="M3" s="126"/>
      <c r="N3" s="127"/>
      <c r="O3" s="80"/>
      <c r="Q3" s="23">
        <v>0.39583333333333331</v>
      </c>
      <c r="R3" s="117"/>
      <c r="S3" s="116"/>
      <c r="T3" s="116"/>
      <c r="U3" s="116"/>
      <c r="V3" s="116"/>
      <c r="W3" s="67"/>
    </row>
    <row r="4" spans="1:23" ht="15.75" thickBot="1" x14ac:dyDescent="0.3">
      <c r="A4" s="6" t="s">
        <v>20</v>
      </c>
      <c r="B4" s="94"/>
      <c r="C4" s="111"/>
      <c r="D4" s="115" t="s">
        <v>7</v>
      </c>
      <c r="E4" s="115" t="s">
        <v>8</v>
      </c>
      <c r="F4" s="115" t="s">
        <v>68</v>
      </c>
      <c r="G4" s="56"/>
      <c r="I4" s="2">
        <v>0.41666666666666702</v>
      </c>
      <c r="J4" s="120" t="s">
        <v>95</v>
      </c>
      <c r="K4" s="115" t="s">
        <v>67</v>
      </c>
      <c r="L4" s="115" t="s">
        <v>70</v>
      </c>
      <c r="M4" s="124" t="s">
        <v>100</v>
      </c>
      <c r="N4" s="125"/>
      <c r="O4" s="80"/>
      <c r="Q4" s="23">
        <v>0.41666666666666702</v>
      </c>
      <c r="R4" s="116" t="s">
        <v>90</v>
      </c>
      <c r="S4" s="116"/>
      <c r="T4" s="116"/>
      <c r="U4" s="116"/>
      <c r="V4" s="116"/>
      <c r="W4" s="59"/>
    </row>
    <row r="5" spans="1:23" ht="15.75" customHeight="1" thickBot="1" x14ac:dyDescent="0.3">
      <c r="A5" s="9" t="s">
        <v>21</v>
      </c>
      <c r="B5" s="84"/>
      <c r="C5" s="121" t="s">
        <v>5</v>
      </c>
      <c r="D5" s="116"/>
      <c r="E5" s="116"/>
      <c r="F5" s="116"/>
      <c r="G5" s="56"/>
      <c r="I5" s="19">
        <v>0.4375</v>
      </c>
      <c r="J5" s="118"/>
      <c r="K5" s="117"/>
      <c r="L5" s="117"/>
      <c r="M5" s="126"/>
      <c r="N5" s="127"/>
      <c r="O5" s="80"/>
      <c r="Q5" s="23">
        <v>0.4375</v>
      </c>
      <c r="R5" s="117"/>
      <c r="S5" s="115" t="s">
        <v>25</v>
      </c>
      <c r="T5" s="115" t="s">
        <v>70</v>
      </c>
      <c r="U5" s="115" t="s">
        <v>62</v>
      </c>
      <c r="V5" s="115" t="s">
        <v>69</v>
      </c>
      <c r="W5" s="59"/>
    </row>
    <row r="6" spans="1:23" ht="15.75" thickBot="1" x14ac:dyDescent="0.3">
      <c r="A6" s="6" t="s">
        <v>22</v>
      </c>
      <c r="B6" s="84"/>
      <c r="C6" s="122"/>
      <c r="D6" s="117"/>
      <c r="E6" s="117"/>
      <c r="F6" s="117"/>
      <c r="G6" s="56"/>
      <c r="I6" s="6" t="s">
        <v>12</v>
      </c>
      <c r="J6" s="129" t="s">
        <v>81</v>
      </c>
      <c r="K6" s="115" t="s">
        <v>25</v>
      </c>
      <c r="L6" s="115" t="s">
        <v>24</v>
      </c>
      <c r="M6" s="115" t="s">
        <v>62</v>
      </c>
      <c r="N6" s="115" t="s">
        <v>6</v>
      </c>
      <c r="O6" s="80"/>
      <c r="Q6" s="24" t="s">
        <v>12</v>
      </c>
      <c r="R6" s="130" t="s">
        <v>82</v>
      </c>
      <c r="S6" s="118"/>
      <c r="T6" s="117"/>
      <c r="U6" s="117"/>
      <c r="V6" s="117"/>
      <c r="W6" s="80"/>
    </row>
    <row r="7" spans="1:23" ht="15.75" thickBot="1" x14ac:dyDescent="0.3">
      <c r="A7" s="8" t="s">
        <v>23</v>
      </c>
      <c r="B7" s="84"/>
      <c r="C7" s="122"/>
      <c r="D7" s="116" t="s">
        <v>62</v>
      </c>
      <c r="E7" s="116" t="s">
        <v>24</v>
      </c>
      <c r="F7" s="116" t="s">
        <v>67</v>
      </c>
      <c r="G7" s="59"/>
      <c r="I7" s="8" t="s">
        <v>13</v>
      </c>
      <c r="J7" s="129"/>
      <c r="K7" s="116"/>
      <c r="L7" s="116"/>
      <c r="M7" s="116"/>
      <c r="N7" s="116"/>
      <c r="O7" s="80"/>
      <c r="Q7" s="24" t="s">
        <v>13</v>
      </c>
      <c r="R7" s="128"/>
      <c r="S7" s="115" t="s">
        <v>67</v>
      </c>
      <c r="T7" s="94"/>
      <c r="U7" s="89"/>
      <c r="V7" s="84"/>
      <c r="W7" s="81"/>
    </row>
    <row r="8" spans="1:23" ht="15.75" thickBot="1" x14ac:dyDescent="0.3">
      <c r="A8" s="2">
        <v>0.83333333333333337</v>
      </c>
      <c r="B8" s="84"/>
      <c r="C8" s="123"/>
      <c r="D8" s="116"/>
      <c r="E8" s="116"/>
      <c r="F8" s="116"/>
      <c r="G8" s="59"/>
      <c r="I8" s="6" t="s">
        <v>14</v>
      </c>
      <c r="J8" s="129"/>
      <c r="K8" s="117"/>
      <c r="L8" s="117"/>
      <c r="M8" s="117"/>
      <c r="N8" s="117"/>
      <c r="O8" s="88"/>
      <c r="Q8" s="24" t="s">
        <v>14</v>
      </c>
      <c r="R8" s="128"/>
      <c r="S8" s="117"/>
      <c r="T8" s="115" t="s">
        <v>8</v>
      </c>
      <c r="U8" s="21"/>
      <c r="V8" s="85"/>
      <c r="W8" s="81"/>
    </row>
    <row r="9" spans="1:23" ht="15.75" thickBot="1" x14ac:dyDescent="0.3">
      <c r="A9" s="3">
        <v>0.85416666666666663</v>
      </c>
      <c r="B9" s="96"/>
      <c r="C9" s="101"/>
      <c r="D9" s="117"/>
      <c r="E9" s="117"/>
      <c r="F9" s="117"/>
      <c r="G9" s="64"/>
      <c r="I9" s="8" t="s">
        <v>15</v>
      </c>
      <c r="J9" s="126"/>
      <c r="K9" s="95"/>
      <c r="L9" s="102"/>
      <c r="M9" s="95"/>
      <c r="N9" s="102"/>
      <c r="O9" s="115" t="s">
        <v>58</v>
      </c>
      <c r="Q9" s="24" t="s">
        <v>15</v>
      </c>
      <c r="R9" s="126"/>
      <c r="S9" s="114"/>
      <c r="T9" s="117"/>
      <c r="U9" s="115" t="s">
        <v>7</v>
      </c>
      <c r="V9" s="115" t="s">
        <v>24</v>
      </c>
      <c r="W9" s="81"/>
    </row>
    <row r="10" spans="1:23" ht="15.75" thickBot="1" x14ac:dyDescent="0.3">
      <c r="A10" s="16">
        <v>0.875</v>
      </c>
      <c r="B10" s="26"/>
      <c r="F10" s="17"/>
      <c r="I10" s="6" t="s">
        <v>16</v>
      </c>
      <c r="J10" s="120" t="s">
        <v>91</v>
      </c>
      <c r="K10" s="115" t="s">
        <v>7</v>
      </c>
      <c r="L10" s="115" t="s">
        <v>8</v>
      </c>
      <c r="M10" s="115" t="s">
        <v>67</v>
      </c>
      <c r="N10" s="115" t="s">
        <v>68</v>
      </c>
      <c r="O10" s="116"/>
      <c r="Q10" s="24" t="s">
        <v>16</v>
      </c>
      <c r="R10" s="128" t="s">
        <v>85</v>
      </c>
      <c r="S10" s="115" t="s">
        <v>98</v>
      </c>
      <c r="T10" s="115" t="s">
        <v>70</v>
      </c>
      <c r="U10" s="117"/>
      <c r="V10" s="116"/>
      <c r="W10" s="81"/>
    </row>
    <row r="11" spans="1:23" ht="15.75" thickBot="1" x14ac:dyDescent="0.3">
      <c r="A11" s="16"/>
      <c r="B11" s="17"/>
      <c r="I11" s="8" t="s">
        <v>17</v>
      </c>
      <c r="J11" s="118"/>
      <c r="K11" s="117"/>
      <c r="L11" s="117"/>
      <c r="M11" s="117"/>
      <c r="N11" s="117"/>
      <c r="O11" s="116"/>
      <c r="Q11" s="24" t="s">
        <v>17</v>
      </c>
      <c r="R11" s="128"/>
      <c r="S11" s="116"/>
      <c r="T11" s="117"/>
      <c r="U11" s="116" t="s">
        <v>62</v>
      </c>
      <c r="V11" s="115" t="s">
        <v>68</v>
      </c>
      <c r="W11" s="81"/>
    </row>
    <row r="12" spans="1:23" x14ac:dyDescent="0.25">
      <c r="I12" s="2">
        <v>0.58333333333333304</v>
      </c>
      <c r="J12" s="119" t="s">
        <v>92</v>
      </c>
      <c r="K12" s="115" t="s">
        <v>25</v>
      </c>
      <c r="L12" s="115" t="s">
        <v>24</v>
      </c>
      <c r="M12" s="115" t="s">
        <v>62</v>
      </c>
      <c r="N12" s="98"/>
      <c r="O12" s="116"/>
      <c r="Q12" s="23">
        <v>0.58333333333333304</v>
      </c>
      <c r="R12" s="128"/>
      <c r="S12" s="116"/>
      <c r="T12" s="116" t="s">
        <v>69</v>
      </c>
      <c r="U12" s="116"/>
      <c r="V12" s="116"/>
      <c r="W12" s="81"/>
    </row>
    <row r="13" spans="1:23" ht="15.75" thickBot="1" x14ac:dyDescent="0.3">
      <c r="A13" s="1"/>
      <c r="I13" s="19">
        <v>0.60416666666666596</v>
      </c>
      <c r="J13" s="118"/>
      <c r="K13" s="117"/>
      <c r="L13" s="117"/>
      <c r="M13" s="117"/>
      <c r="N13" s="61"/>
      <c r="O13" s="117"/>
      <c r="Q13" s="25">
        <v>0.60416666666666596</v>
      </c>
      <c r="R13" s="126"/>
      <c r="S13" s="117"/>
      <c r="T13" s="117"/>
      <c r="U13" s="117"/>
      <c r="V13" s="117"/>
      <c r="W13" s="82"/>
    </row>
    <row r="14" spans="1:23" x14ac:dyDescent="0.25">
      <c r="I14" s="2">
        <v>0.625</v>
      </c>
      <c r="J14" s="124" t="s">
        <v>86</v>
      </c>
      <c r="K14" s="97"/>
      <c r="L14" s="98"/>
      <c r="M14" s="97"/>
      <c r="N14" s="115" t="s">
        <v>97</v>
      </c>
      <c r="O14" s="58"/>
      <c r="Q14" s="78">
        <v>0.625</v>
      </c>
      <c r="R14" s="79"/>
      <c r="S14" s="79"/>
      <c r="T14" s="112"/>
      <c r="U14" s="112"/>
      <c r="V14" s="112"/>
      <c r="W14" s="79"/>
    </row>
    <row r="15" spans="1:23" ht="15.75" thickBot="1" x14ac:dyDescent="0.3">
      <c r="A15" s="1"/>
      <c r="I15" s="19">
        <v>0.64583333333333304</v>
      </c>
      <c r="J15" s="128"/>
      <c r="K15" s="59"/>
      <c r="L15" s="21"/>
      <c r="M15" s="85"/>
      <c r="N15" s="116"/>
      <c r="O15" s="59"/>
      <c r="Q15" s="16"/>
    </row>
    <row r="16" spans="1:23" ht="15.75" thickBot="1" x14ac:dyDescent="0.3">
      <c r="B16" s="5"/>
      <c r="I16" s="2">
        <v>0.66666666666666596</v>
      </c>
      <c r="J16" s="128"/>
      <c r="K16" s="94"/>
      <c r="L16" s="115" t="s">
        <v>96</v>
      </c>
      <c r="M16" s="115" t="s">
        <v>88</v>
      </c>
      <c r="N16" s="116"/>
      <c r="O16" s="59"/>
      <c r="Q16" s="16"/>
    </row>
    <row r="17" spans="2:18" ht="15.75" thickBot="1" x14ac:dyDescent="0.3">
      <c r="I17" s="19">
        <v>0.6875</v>
      </c>
      <c r="J17" s="128"/>
      <c r="K17" s="115" t="s">
        <v>98</v>
      </c>
      <c r="L17" s="116"/>
      <c r="M17" s="116"/>
      <c r="N17" s="117"/>
      <c r="O17" s="59"/>
      <c r="Q17" s="16"/>
    </row>
    <row r="18" spans="2:18" x14ac:dyDescent="0.25">
      <c r="B18" s="102"/>
      <c r="C18" s="102"/>
      <c r="D18" s="102"/>
      <c r="E18" s="102"/>
      <c r="I18" s="92" t="s">
        <v>18</v>
      </c>
      <c r="J18" s="115" t="s">
        <v>94</v>
      </c>
      <c r="K18" s="116"/>
      <c r="L18" s="116"/>
      <c r="M18" s="119"/>
      <c r="N18" s="95"/>
      <c r="O18" s="80"/>
      <c r="Q18" s="16"/>
    </row>
    <row r="19" spans="2:18" ht="15.75" thickBot="1" x14ac:dyDescent="0.3">
      <c r="B19" s="102"/>
      <c r="C19" s="102"/>
      <c r="D19" s="102"/>
      <c r="E19" s="102"/>
      <c r="I19" s="93" t="s">
        <v>19</v>
      </c>
      <c r="J19" s="116"/>
      <c r="K19" s="116"/>
      <c r="L19" s="117"/>
      <c r="M19" s="118"/>
      <c r="N19" s="84"/>
      <c r="O19" s="107"/>
      <c r="Q19" s="16"/>
    </row>
    <row r="20" spans="2:18" ht="15" customHeight="1" thickBot="1" x14ac:dyDescent="0.3">
      <c r="B20" s="102"/>
      <c r="C20" s="102"/>
      <c r="D20" s="102"/>
      <c r="E20" s="102"/>
      <c r="I20" s="6" t="s">
        <v>20</v>
      </c>
      <c r="J20" s="117"/>
      <c r="K20" s="117"/>
      <c r="L20" s="115" t="s">
        <v>5</v>
      </c>
      <c r="M20" s="104"/>
      <c r="N20" s="113"/>
      <c r="O20" s="108"/>
      <c r="Q20" s="16"/>
    </row>
    <row r="21" spans="2:18" ht="15.75" thickBot="1" x14ac:dyDescent="0.3">
      <c r="B21" s="102"/>
      <c r="C21" s="102"/>
      <c r="D21" s="102"/>
      <c r="E21" s="102"/>
      <c r="I21" s="8" t="s">
        <v>21</v>
      </c>
      <c r="J21" s="120" t="s">
        <v>89</v>
      </c>
      <c r="K21" s="95"/>
      <c r="L21" s="116"/>
      <c r="M21" s="103"/>
      <c r="N21" s="84"/>
      <c r="O21" s="108"/>
      <c r="Q21" s="16"/>
      <c r="R21" s="102"/>
    </row>
    <row r="22" spans="2:18" ht="15" customHeight="1" thickBot="1" x14ac:dyDescent="0.3">
      <c r="B22" s="102"/>
      <c r="C22" s="102"/>
      <c r="D22" s="102"/>
      <c r="E22" s="102"/>
      <c r="I22" s="20" t="s">
        <v>22</v>
      </c>
      <c r="J22" s="119"/>
      <c r="K22" s="84"/>
      <c r="L22" s="117"/>
      <c r="M22" s="103"/>
      <c r="N22" s="84"/>
      <c r="O22" s="108"/>
      <c r="Q22" s="16"/>
      <c r="R22" s="102"/>
    </row>
    <row r="23" spans="2:18" ht="15.75" thickBot="1" x14ac:dyDescent="0.3">
      <c r="B23" s="102"/>
      <c r="C23" s="102"/>
      <c r="D23" s="102"/>
      <c r="E23" s="102"/>
      <c r="I23" s="8" t="s">
        <v>23</v>
      </c>
      <c r="J23" s="118"/>
      <c r="K23" s="91"/>
      <c r="L23" s="89"/>
      <c r="M23" s="103"/>
      <c r="N23" s="84"/>
      <c r="O23" s="108"/>
      <c r="Q23" s="16"/>
      <c r="R23" s="102"/>
    </row>
    <row r="24" spans="2:18" x14ac:dyDescent="0.25">
      <c r="I24" s="2">
        <v>0.83333333333333304</v>
      </c>
      <c r="J24" s="105"/>
      <c r="K24" s="86"/>
      <c r="L24" s="87"/>
      <c r="M24" s="105"/>
      <c r="N24" s="86"/>
      <c r="O24" s="109"/>
      <c r="Q24" s="16"/>
      <c r="R24" s="102"/>
    </row>
    <row r="25" spans="2:18" ht="15.75" thickBot="1" x14ac:dyDescent="0.3">
      <c r="I25" s="19">
        <v>0.85416666666666596</v>
      </c>
      <c r="J25" s="106"/>
      <c r="K25" s="57"/>
      <c r="L25" s="65"/>
      <c r="M25" s="106"/>
      <c r="N25" s="57"/>
      <c r="O25" s="110"/>
      <c r="Q25" s="16"/>
    </row>
    <row r="26" spans="2:18" x14ac:dyDescent="0.25">
      <c r="I26" s="16">
        <v>0.875</v>
      </c>
      <c r="J26" s="27"/>
      <c r="K26" s="27"/>
      <c r="L26" s="27"/>
      <c r="M26" s="27"/>
      <c r="N26" s="27"/>
      <c r="O26" s="27"/>
      <c r="Q26" s="16"/>
    </row>
    <row r="27" spans="2:18" x14ac:dyDescent="0.25">
      <c r="I27" s="16"/>
      <c r="Q27" s="16"/>
    </row>
    <row r="28" spans="2:18" x14ac:dyDescent="0.25">
      <c r="L28" s="5"/>
    </row>
    <row r="29" spans="2:18" x14ac:dyDescent="0.25">
      <c r="L29" s="5"/>
    </row>
    <row r="31" spans="2:18" x14ac:dyDescent="0.25">
      <c r="L31" s="5"/>
    </row>
  </sheetData>
  <mergeCells count="59">
    <mergeCell ref="J2:J3"/>
    <mergeCell ref="M2:N3"/>
    <mergeCell ref="M4:N5"/>
    <mergeCell ref="K4:K5"/>
    <mergeCell ref="D7:D9"/>
    <mergeCell ref="E7:E9"/>
    <mergeCell ref="F7:F9"/>
    <mergeCell ref="D4:D6"/>
    <mergeCell ref="E4:E6"/>
    <mergeCell ref="F4:F6"/>
    <mergeCell ref="J6:J9"/>
    <mergeCell ref="K2:K3"/>
    <mergeCell ref="L2:L3"/>
    <mergeCell ref="L4:L5"/>
    <mergeCell ref="C5:C8"/>
    <mergeCell ref="R4:R5"/>
    <mergeCell ref="J4:J5"/>
    <mergeCell ref="J10:J11"/>
    <mergeCell ref="J12:J13"/>
    <mergeCell ref="R10:R13"/>
    <mergeCell ref="O9:O13"/>
    <mergeCell ref="R6:R9"/>
    <mergeCell ref="J21:J23"/>
    <mergeCell ref="J18:J20"/>
    <mergeCell ref="K6:K8"/>
    <mergeCell ref="L6:L8"/>
    <mergeCell ref="M6:M8"/>
    <mergeCell ref="K10:K11"/>
    <mergeCell ref="L10:L11"/>
    <mergeCell ref="M10:M11"/>
    <mergeCell ref="J14:J17"/>
    <mergeCell ref="K17:K20"/>
    <mergeCell ref="L16:L19"/>
    <mergeCell ref="M16:M19"/>
    <mergeCell ref="N14:N17"/>
    <mergeCell ref="K12:K13"/>
    <mergeCell ref="L12:L13"/>
    <mergeCell ref="M12:M13"/>
    <mergeCell ref="V2:V4"/>
    <mergeCell ref="L20:L22"/>
    <mergeCell ref="S2:S4"/>
    <mergeCell ref="S5:S6"/>
    <mergeCell ref="T2:T4"/>
    <mergeCell ref="U2:U4"/>
    <mergeCell ref="N6:N8"/>
    <mergeCell ref="N10:N11"/>
    <mergeCell ref="R2:R3"/>
    <mergeCell ref="T5:T6"/>
    <mergeCell ref="U5:U6"/>
    <mergeCell ref="V5:V6"/>
    <mergeCell ref="U11:U13"/>
    <mergeCell ref="V11:V13"/>
    <mergeCell ref="V9:V10"/>
    <mergeCell ref="U9:U10"/>
    <mergeCell ref="S10:S13"/>
    <mergeCell ref="T10:T11"/>
    <mergeCell ref="S7:S8"/>
    <mergeCell ref="T8:T9"/>
    <mergeCell ref="T12:T1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007EA-F458-498C-96B6-0ECD242156BE}">
  <dimension ref="A1:T39"/>
  <sheetViews>
    <sheetView zoomScale="118" zoomScaleNormal="118" workbookViewId="0">
      <selection activeCell="H19" sqref="H19"/>
    </sheetView>
  </sheetViews>
  <sheetFormatPr defaultRowHeight="15" x14ac:dyDescent="0.25"/>
  <cols>
    <col min="20" max="20" width="34.85546875" customWidth="1"/>
  </cols>
  <sheetData>
    <row r="1" spans="1:15" ht="15.75" thickBot="1" x14ac:dyDescent="0.3">
      <c r="A1" s="41" t="s">
        <v>27</v>
      </c>
      <c r="B1" s="42" t="s">
        <v>5</v>
      </c>
      <c r="C1" s="42" t="s">
        <v>25</v>
      </c>
      <c r="D1" s="42" t="s">
        <v>64</v>
      </c>
      <c r="E1" s="42" t="s">
        <v>24</v>
      </c>
      <c r="F1" s="42" t="s">
        <v>26</v>
      </c>
      <c r="G1" s="42" t="s">
        <v>9</v>
      </c>
      <c r="H1" s="42" t="s">
        <v>65</v>
      </c>
      <c r="I1" s="42" t="s">
        <v>6</v>
      </c>
      <c r="J1" s="42" t="s">
        <v>63</v>
      </c>
      <c r="K1" s="42" t="s">
        <v>66</v>
      </c>
      <c r="L1" s="42" t="s">
        <v>62</v>
      </c>
      <c r="M1" s="42" t="s">
        <v>7</v>
      </c>
      <c r="N1" s="42" t="s">
        <v>8</v>
      </c>
      <c r="O1" s="43" t="s">
        <v>61</v>
      </c>
    </row>
    <row r="2" spans="1:15" ht="15.75" thickBot="1" x14ac:dyDescent="0.3">
      <c r="A2" s="36" t="s">
        <v>56</v>
      </c>
      <c r="B2" s="37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40"/>
    </row>
    <row r="3" spans="1:15" x14ac:dyDescent="0.25">
      <c r="A3" s="11" t="s">
        <v>28</v>
      </c>
      <c r="B3" s="2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34"/>
      <c r="O3" s="30"/>
    </row>
    <row r="4" spans="1:15" ht="15.75" thickBot="1" x14ac:dyDescent="0.3">
      <c r="A4" s="13" t="s">
        <v>29</v>
      </c>
      <c r="B4" s="29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34"/>
      <c r="O4" s="30"/>
    </row>
    <row r="5" spans="1:15" x14ac:dyDescent="0.25">
      <c r="A5" s="11" t="s">
        <v>30</v>
      </c>
      <c r="B5" s="29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34"/>
      <c r="O5" s="30"/>
    </row>
    <row r="6" spans="1:15" ht="15.75" thickBot="1" x14ac:dyDescent="0.3">
      <c r="A6" s="13" t="s">
        <v>31</v>
      </c>
      <c r="B6" s="29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34"/>
      <c r="O6" s="30"/>
    </row>
    <row r="7" spans="1:15" x14ac:dyDescent="0.25">
      <c r="A7" s="11" t="s">
        <v>32</v>
      </c>
      <c r="B7" s="29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/>
      <c r="O7" s="30"/>
    </row>
    <row r="8" spans="1:15" ht="15.75" thickBot="1" x14ac:dyDescent="0.3">
      <c r="A8" s="13" t="s">
        <v>33</v>
      </c>
      <c r="B8" s="29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4"/>
      <c r="O8" s="30"/>
    </row>
    <row r="9" spans="1:15" ht="15" customHeight="1" x14ac:dyDescent="0.25">
      <c r="A9" s="11" t="s">
        <v>34</v>
      </c>
      <c r="B9" s="29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34"/>
      <c r="O9" s="30"/>
    </row>
    <row r="10" spans="1:15" ht="15.75" thickBot="1" x14ac:dyDescent="0.3">
      <c r="A10" s="13" t="s">
        <v>35</v>
      </c>
      <c r="B10" s="29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4"/>
      <c r="O10" s="30"/>
    </row>
    <row r="11" spans="1:15" x14ac:dyDescent="0.25">
      <c r="A11" s="11" t="s">
        <v>36</v>
      </c>
      <c r="B11" s="29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34"/>
      <c r="O11" s="30"/>
    </row>
    <row r="12" spans="1:15" ht="15.75" thickBot="1" x14ac:dyDescent="0.3">
      <c r="A12" s="13" t="s">
        <v>37</v>
      </c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5"/>
      <c r="O12" s="33"/>
    </row>
    <row r="14" spans="1:15" x14ac:dyDescent="0.25">
      <c r="C14" s="10"/>
      <c r="D14" s="10"/>
    </row>
    <row r="20" spans="20:20" x14ac:dyDescent="0.25">
      <c r="T20" s="14"/>
    </row>
    <row r="21" spans="20:20" x14ac:dyDescent="0.25">
      <c r="T21" s="15"/>
    </row>
    <row r="22" spans="20:20" x14ac:dyDescent="0.25">
      <c r="T22" s="15"/>
    </row>
    <row r="23" spans="20:20" x14ac:dyDescent="0.25">
      <c r="T23" s="15"/>
    </row>
    <row r="24" spans="20:20" x14ac:dyDescent="0.25">
      <c r="T24" s="15"/>
    </row>
    <row r="25" spans="20:20" x14ac:dyDescent="0.25">
      <c r="T25" s="15"/>
    </row>
    <row r="26" spans="20:20" x14ac:dyDescent="0.25">
      <c r="T26" s="15"/>
    </row>
    <row r="27" spans="20:20" x14ac:dyDescent="0.25">
      <c r="T27" s="15"/>
    </row>
    <row r="28" spans="20:20" x14ac:dyDescent="0.25">
      <c r="T28" s="15"/>
    </row>
    <row r="29" spans="20:20" x14ac:dyDescent="0.25">
      <c r="T29" s="15"/>
    </row>
    <row r="30" spans="20:20" x14ac:dyDescent="0.25">
      <c r="T30" s="15"/>
    </row>
    <row r="31" spans="20:20" x14ac:dyDescent="0.25">
      <c r="T31" s="15"/>
    </row>
    <row r="32" spans="20:20" x14ac:dyDescent="0.25">
      <c r="T32" s="15"/>
    </row>
    <row r="33" spans="20:20" x14ac:dyDescent="0.25">
      <c r="T33" s="15"/>
    </row>
    <row r="34" spans="20:20" x14ac:dyDescent="0.25">
      <c r="T34" s="15"/>
    </row>
    <row r="35" spans="20:20" x14ac:dyDescent="0.25">
      <c r="T35" s="15"/>
    </row>
    <row r="36" spans="20:20" x14ac:dyDescent="0.25">
      <c r="T36" s="15"/>
    </row>
    <row r="37" spans="20:20" x14ac:dyDescent="0.25">
      <c r="T37" s="15"/>
    </row>
    <row r="38" spans="20:20" x14ac:dyDescent="0.25">
      <c r="T38" s="15"/>
    </row>
    <row r="39" spans="20:20" x14ac:dyDescent="0.25">
      <c r="T39" s="1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E2D3-F9FF-4A60-ADA9-55CEDE206D6C}">
  <dimension ref="A1:O29"/>
  <sheetViews>
    <sheetView workbookViewId="0">
      <selection activeCell="K4" sqref="K4"/>
    </sheetView>
  </sheetViews>
  <sheetFormatPr defaultRowHeight="15" x14ac:dyDescent="0.25"/>
  <sheetData>
    <row r="1" spans="1:15" ht="15.75" thickBot="1" x14ac:dyDescent="0.3">
      <c r="A1" s="41" t="s">
        <v>27</v>
      </c>
      <c r="B1" s="44" t="s">
        <v>5</v>
      </c>
      <c r="C1" s="44" t="s">
        <v>25</v>
      </c>
      <c r="D1" s="44" t="s">
        <v>64</v>
      </c>
      <c r="E1" s="44" t="s">
        <v>24</v>
      </c>
      <c r="F1" s="44" t="s">
        <v>26</v>
      </c>
      <c r="G1" s="44" t="s">
        <v>9</v>
      </c>
      <c r="H1" s="44" t="s">
        <v>65</v>
      </c>
      <c r="I1" s="44" t="s">
        <v>6</v>
      </c>
      <c r="J1" s="44" t="s">
        <v>63</v>
      </c>
      <c r="K1" s="44" t="s">
        <v>66</v>
      </c>
      <c r="L1" s="44" t="s">
        <v>62</v>
      </c>
      <c r="M1" s="44" t="s">
        <v>7</v>
      </c>
      <c r="N1" s="44" t="s">
        <v>8</v>
      </c>
      <c r="O1" s="45" t="s">
        <v>61</v>
      </c>
    </row>
    <row r="2" spans="1:15" x14ac:dyDescent="0.25">
      <c r="A2" s="12" t="s">
        <v>39</v>
      </c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ht="15.75" thickBot="1" x14ac:dyDescent="0.3">
      <c r="A3" s="13" t="s">
        <v>40</v>
      </c>
      <c r="B3" s="50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51"/>
    </row>
    <row r="4" spans="1:15" x14ac:dyDescent="0.25">
      <c r="A4" s="11" t="s">
        <v>41</v>
      </c>
      <c r="B4" s="50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51"/>
    </row>
    <row r="5" spans="1:15" ht="15.75" thickBot="1" x14ac:dyDescent="0.3">
      <c r="A5" s="13" t="s">
        <v>42</v>
      </c>
      <c r="B5" s="50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51"/>
    </row>
    <row r="6" spans="1:15" ht="15" customHeight="1" x14ac:dyDescent="0.25">
      <c r="A6" s="11" t="s">
        <v>43</v>
      </c>
      <c r="B6" s="50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51"/>
    </row>
    <row r="7" spans="1:15" ht="15.75" thickBot="1" x14ac:dyDescent="0.3">
      <c r="A7" s="13" t="s">
        <v>44</v>
      </c>
      <c r="B7" s="50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51"/>
    </row>
    <row r="8" spans="1:15" ht="15" customHeight="1" x14ac:dyDescent="0.25">
      <c r="A8" s="11" t="s">
        <v>45</v>
      </c>
      <c r="B8" s="50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1"/>
    </row>
    <row r="9" spans="1:15" ht="15" customHeight="1" thickBot="1" x14ac:dyDescent="0.3">
      <c r="A9" s="13" t="s">
        <v>46</v>
      </c>
      <c r="B9" s="50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51"/>
    </row>
    <row r="10" spans="1:15" x14ac:dyDescent="0.25">
      <c r="A10" s="11" t="s">
        <v>47</v>
      </c>
      <c r="B10" s="50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51"/>
    </row>
    <row r="11" spans="1:15" ht="15" customHeight="1" thickBot="1" x14ac:dyDescent="0.3">
      <c r="A11" s="13" t="s">
        <v>48</v>
      </c>
      <c r="B11" s="50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51"/>
    </row>
    <row r="12" spans="1:15" ht="15" customHeight="1" x14ac:dyDescent="0.25">
      <c r="A12" s="11" t="s">
        <v>49</v>
      </c>
      <c r="B12" s="50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51"/>
    </row>
    <row r="13" spans="1:15" ht="15" customHeight="1" thickBot="1" x14ac:dyDescent="0.3">
      <c r="A13" s="13" t="s">
        <v>50</v>
      </c>
      <c r="B13" s="50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1"/>
    </row>
    <row r="14" spans="1:15" x14ac:dyDescent="0.25">
      <c r="A14" s="11" t="s">
        <v>51</v>
      </c>
      <c r="B14" s="50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51"/>
    </row>
    <row r="15" spans="1:15" ht="15" customHeight="1" thickBot="1" x14ac:dyDescent="0.3">
      <c r="A15" s="13" t="s">
        <v>52</v>
      </c>
      <c r="B15" s="50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51"/>
    </row>
    <row r="16" spans="1:15" ht="14.45" customHeight="1" x14ac:dyDescent="0.25">
      <c r="A16" s="11" t="s">
        <v>53</v>
      </c>
      <c r="B16" s="50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51"/>
    </row>
    <row r="17" spans="1:15" ht="15.75" thickBot="1" x14ac:dyDescent="0.3">
      <c r="A17" s="13" t="s">
        <v>54</v>
      </c>
      <c r="B17" s="50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51"/>
    </row>
    <row r="18" spans="1:15" ht="15" customHeight="1" x14ac:dyDescent="0.25">
      <c r="A18" s="11" t="s">
        <v>38</v>
      </c>
      <c r="B18" s="50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51"/>
    </row>
    <row r="19" spans="1:15" ht="15.75" thickBot="1" x14ac:dyDescent="0.3">
      <c r="A19" s="13" t="s">
        <v>55</v>
      </c>
      <c r="B19" s="50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51"/>
    </row>
    <row r="20" spans="1:15" ht="15" customHeight="1" x14ac:dyDescent="0.25">
      <c r="A20" s="11" t="s">
        <v>56</v>
      </c>
      <c r="B20" s="50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51"/>
    </row>
    <row r="21" spans="1:15" ht="15" customHeight="1" thickBot="1" x14ac:dyDescent="0.3">
      <c r="A21" s="13" t="s">
        <v>57</v>
      </c>
      <c r="B21" s="50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51"/>
    </row>
    <row r="22" spans="1:15" x14ac:dyDescent="0.25">
      <c r="A22" s="11" t="s">
        <v>28</v>
      </c>
      <c r="B22" s="50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51"/>
    </row>
    <row r="23" spans="1:15" ht="15.75" thickBot="1" x14ac:dyDescent="0.3">
      <c r="A23" s="13" t="s">
        <v>29</v>
      </c>
      <c r="B23" s="50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51"/>
    </row>
    <row r="24" spans="1:15" ht="15" customHeight="1" x14ac:dyDescent="0.25">
      <c r="A24" s="11" t="s">
        <v>30</v>
      </c>
      <c r="B24" s="50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51"/>
    </row>
    <row r="25" spans="1:15" ht="15" customHeight="1" thickBot="1" x14ac:dyDescent="0.3">
      <c r="A25" s="13" t="s">
        <v>31</v>
      </c>
      <c r="B25" s="50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51"/>
    </row>
    <row r="26" spans="1:15" ht="15" customHeight="1" x14ac:dyDescent="0.25">
      <c r="A26" s="11" t="s">
        <v>32</v>
      </c>
      <c r="B26" s="50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51"/>
    </row>
    <row r="27" spans="1:15" ht="15" customHeight="1" thickBot="1" x14ac:dyDescent="0.3">
      <c r="A27" s="13" t="s">
        <v>33</v>
      </c>
      <c r="B27" s="50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51"/>
    </row>
    <row r="28" spans="1:15" ht="15" customHeight="1" x14ac:dyDescent="0.25">
      <c r="A28" s="11" t="s">
        <v>34</v>
      </c>
      <c r="B28" s="50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51"/>
    </row>
    <row r="29" spans="1:15" ht="15.75" thickBot="1" x14ac:dyDescent="0.3">
      <c r="A29" s="13" t="s">
        <v>35</v>
      </c>
      <c r="B29" s="52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4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D3B12-5B63-45DA-9158-50338C848784}">
  <dimension ref="A1:O17"/>
  <sheetViews>
    <sheetView workbookViewId="0">
      <selection activeCell="K20" sqref="K20"/>
    </sheetView>
  </sheetViews>
  <sheetFormatPr defaultRowHeight="15" x14ac:dyDescent="0.25"/>
  <sheetData>
    <row r="1" spans="1:15" ht="15.75" thickBot="1" x14ac:dyDescent="0.3">
      <c r="A1" s="41" t="s">
        <v>27</v>
      </c>
      <c r="B1" s="44" t="s">
        <v>5</v>
      </c>
      <c r="C1" s="44" t="s">
        <v>25</v>
      </c>
      <c r="D1" s="44" t="s">
        <v>64</v>
      </c>
      <c r="E1" s="44" t="s">
        <v>24</v>
      </c>
      <c r="F1" s="44" t="s">
        <v>26</v>
      </c>
      <c r="G1" s="44" t="s">
        <v>9</v>
      </c>
      <c r="H1" s="44" t="s">
        <v>65</v>
      </c>
      <c r="I1" s="44" t="s">
        <v>6</v>
      </c>
      <c r="J1" s="44" t="s">
        <v>63</v>
      </c>
      <c r="K1" s="44" t="s">
        <v>66</v>
      </c>
      <c r="L1" s="44" t="s">
        <v>62</v>
      </c>
      <c r="M1" s="44" t="s">
        <v>7</v>
      </c>
      <c r="N1" s="44" t="s">
        <v>8</v>
      </c>
      <c r="O1" s="45" t="s">
        <v>61</v>
      </c>
    </row>
    <row r="2" spans="1:15" x14ac:dyDescent="0.25">
      <c r="A2" s="12" t="s">
        <v>39</v>
      </c>
      <c r="B2" s="47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9"/>
    </row>
    <row r="3" spans="1:15" ht="15.75" thickBot="1" x14ac:dyDescent="0.3">
      <c r="A3" s="13" t="s">
        <v>40</v>
      </c>
      <c r="B3" s="50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51"/>
    </row>
    <row r="4" spans="1:15" x14ac:dyDescent="0.25">
      <c r="A4" s="11" t="s">
        <v>41</v>
      </c>
      <c r="B4" s="50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51"/>
    </row>
    <row r="5" spans="1:15" ht="15.75" thickBot="1" x14ac:dyDescent="0.3">
      <c r="A5" s="13" t="s">
        <v>42</v>
      </c>
      <c r="B5" s="50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51"/>
    </row>
    <row r="6" spans="1:15" x14ac:dyDescent="0.25">
      <c r="A6" s="11" t="s">
        <v>43</v>
      </c>
      <c r="B6" s="50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51"/>
    </row>
    <row r="7" spans="1:15" ht="15" customHeight="1" thickBot="1" x14ac:dyDescent="0.3">
      <c r="A7" s="13" t="s">
        <v>44</v>
      </c>
      <c r="B7" s="50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51"/>
    </row>
    <row r="8" spans="1:15" ht="15" customHeight="1" x14ac:dyDescent="0.25">
      <c r="A8" s="11" t="s">
        <v>45</v>
      </c>
      <c r="B8" s="50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51"/>
    </row>
    <row r="9" spans="1:15" ht="15.75" thickBot="1" x14ac:dyDescent="0.3">
      <c r="A9" s="13" t="s">
        <v>46</v>
      </c>
      <c r="B9" s="50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51"/>
    </row>
    <row r="10" spans="1:15" ht="15" customHeight="1" x14ac:dyDescent="0.25">
      <c r="A10" s="11" t="s">
        <v>47</v>
      </c>
      <c r="B10" s="50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51"/>
    </row>
    <row r="11" spans="1:15" ht="15.75" thickBot="1" x14ac:dyDescent="0.3">
      <c r="A11" s="13" t="s">
        <v>48</v>
      </c>
      <c r="B11" s="50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51"/>
    </row>
    <row r="12" spans="1:15" x14ac:dyDescent="0.25">
      <c r="A12" s="11" t="s">
        <v>49</v>
      </c>
      <c r="B12" s="50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51"/>
    </row>
    <row r="13" spans="1:15" ht="15" customHeight="1" thickBot="1" x14ac:dyDescent="0.3">
      <c r="A13" s="13" t="s">
        <v>50</v>
      </c>
      <c r="B13" s="50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51"/>
    </row>
    <row r="14" spans="1:15" ht="15" customHeight="1" x14ac:dyDescent="0.25">
      <c r="A14" s="11" t="s">
        <v>51</v>
      </c>
      <c r="B14" s="50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51"/>
    </row>
    <row r="15" spans="1:15" ht="15" customHeight="1" thickBot="1" x14ac:dyDescent="0.3">
      <c r="A15" s="13" t="s">
        <v>52</v>
      </c>
      <c r="B15" s="50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51"/>
    </row>
    <row r="16" spans="1:15" x14ac:dyDescent="0.25">
      <c r="A16" s="11" t="s">
        <v>53</v>
      </c>
      <c r="B16" s="50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51"/>
    </row>
    <row r="17" spans="1:15" ht="15.75" thickBot="1" x14ac:dyDescent="0.3">
      <c r="A17" s="13" t="s">
        <v>54</v>
      </c>
      <c r="B17" s="52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4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4150F-541C-47A9-82B7-25015E12421F}">
  <dimension ref="A1:Q35"/>
  <sheetViews>
    <sheetView tabSelected="1" workbookViewId="0">
      <selection activeCell="N35" sqref="N35"/>
    </sheetView>
  </sheetViews>
  <sheetFormatPr defaultRowHeight="15" x14ac:dyDescent="0.25"/>
  <cols>
    <col min="1" max="1" width="15" bestFit="1" customWidth="1"/>
    <col min="2" max="17" width="8.85546875" style="7"/>
  </cols>
  <sheetData>
    <row r="1" spans="1:17" ht="15.75" x14ac:dyDescent="0.25">
      <c r="A1" s="131" t="s">
        <v>76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7" x14ac:dyDescent="0.25">
      <c r="B2" s="71" t="s">
        <v>5</v>
      </c>
      <c r="C2" s="71" t="s">
        <v>25</v>
      </c>
      <c r="D2" s="71" t="s">
        <v>24</v>
      </c>
      <c r="E2" s="71" t="s">
        <v>67</v>
      </c>
      <c r="F2" s="71" t="s">
        <v>68</v>
      </c>
      <c r="G2" s="73" t="s">
        <v>65</v>
      </c>
      <c r="H2" s="71" t="s">
        <v>70</v>
      </c>
      <c r="I2" s="71" t="s">
        <v>6</v>
      </c>
      <c r="J2" s="72" t="s">
        <v>63</v>
      </c>
      <c r="K2" s="71" t="s">
        <v>62</v>
      </c>
      <c r="L2" s="71" t="s">
        <v>7</v>
      </c>
      <c r="M2" s="71" t="s">
        <v>8</v>
      </c>
      <c r="N2" s="73" t="s">
        <v>61</v>
      </c>
      <c r="O2" s="71" t="s">
        <v>69</v>
      </c>
      <c r="P2" s="71" t="s">
        <v>73</v>
      </c>
      <c r="Q2" s="77" t="s">
        <v>75</v>
      </c>
    </row>
    <row r="3" spans="1:17" x14ac:dyDescent="0.25">
      <c r="A3" s="1" t="s">
        <v>71</v>
      </c>
      <c r="B3" s="74">
        <v>25</v>
      </c>
      <c r="C3" s="74">
        <v>25</v>
      </c>
      <c r="D3" s="74">
        <v>45</v>
      </c>
      <c r="E3" s="74">
        <v>25</v>
      </c>
      <c r="F3" s="74">
        <v>27</v>
      </c>
      <c r="G3" s="76">
        <v>31</v>
      </c>
      <c r="H3" s="74">
        <v>23</v>
      </c>
      <c r="I3" s="74">
        <v>25</v>
      </c>
      <c r="J3" s="75">
        <v>18</v>
      </c>
      <c r="K3" s="74">
        <v>25</v>
      </c>
      <c r="L3" s="74">
        <v>21</v>
      </c>
      <c r="M3" s="74">
        <v>19</v>
      </c>
      <c r="N3" s="76">
        <v>24</v>
      </c>
      <c r="O3" s="74">
        <v>24</v>
      </c>
      <c r="P3" s="74">
        <v>0</v>
      </c>
      <c r="Q3" s="7">
        <f>SUM(B3:P3)</f>
        <v>357</v>
      </c>
    </row>
    <row r="4" spans="1:17" x14ac:dyDescent="0.25">
      <c r="A4" s="1" t="s">
        <v>72</v>
      </c>
      <c r="B4" s="74">
        <v>7</v>
      </c>
      <c r="C4" s="74">
        <v>3</v>
      </c>
      <c r="D4" s="74">
        <v>8</v>
      </c>
      <c r="E4" s="74">
        <v>7</v>
      </c>
      <c r="F4" s="74">
        <v>4</v>
      </c>
      <c r="G4" s="76">
        <v>8</v>
      </c>
      <c r="H4" s="74">
        <v>4</v>
      </c>
      <c r="I4" s="74">
        <v>6</v>
      </c>
      <c r="J4" s="75">
        <v>5</v>
      </c>
      <c r="K4" s="74">
        <v>6</v>
      </c>
      <c r="L4" s="74">
        <v>5</v>
      </c>
      <c r="M4" s="74">
        <v>4</v>
      </c>
      <c r="N4" s="76">
        <v>4</v>
      </c>
      <c r="O4" s="74">
        <v>6</v>
      </c>
      <c r="P4" s="74">
        <v>0</v>
      </c>
      <c r="Q4" s="7">
        <f>SUM(B4:P4)</f>
        <v>77</v>
      </c>
    </row>
    <row r="5" spans="1:17" x14ac:dyDescent="0.25">
      <c r="A5" s="1" t="s">
        <v>74</v>
      </c>
      <c r="B5" s="74"/>
      <c r="C5" s="74"/>
      <c r="D5" s="74"/>
      <c r="E5" s="74"/>
      <c r="F5" s="74"/>
      <c r="G5" s="76"/>
      <c r="H5" s="74"/>
      <c r="I5" s="74"/>
      <c r="J5" s="75"/>
      <c r="K5" s="74"/>
      <c r="L5" s="74"/>
      <c r="M5" s="74"/>
      <c r="N5" s="76"/>
      <c r="O5" s="74"/>
      <c r="P5" s="74">
        <v>10</v>
      </c>
      <c r="Q5" s="7">
        <f>SUM(B5:P5)</f>
        <v>10</v>
      </c>
    </row>
    <row r="6" spans="1:17" x14ac:dyDescent="0.25">
      <c r="A6" s="1" t="s">
        <v>75</v>
      </c>
      <c r="B6" s="74">
        <f t="shared" ref="B6:Q6" si="0">SUM(B3:B5)</f>
        <v>32</v>
      </c>
      <c r="C6" s="74">
        <f t="shared" si="0"/>
        <v>28</v>
      </c>
      <c r="D6" s="74">
        <f t="shared" si="0"/>
        <v>53</v>
      </c>
      <c r="E6" s="74">
        <f t="shared" si="0"/>
        <v>32</v>
      </c>
      <c r="F6" s="74">
        <f t="shared" si="0"/>
        <v>31</v>
      </c>
      <c r="G6" s="76">
        <f t="shared" si="0"/>
        <v>39</v>
      </c>
      <c r="H6" s="74">
        <f t="shared" si="0"/>
        <v>27</v>
      </c>
      <c r="I6" s="74">
        <f t="shared" si="0"/>
        <v>31</v>
      </c>
      <c r="J6" s="75">
        <f t="shared" si="0"/>
        <v>23</v>
      </c>
      <c r="K6" s="74">
        <f t="shared" si="0"/>
        <v>31</v>
      </c>
      <c r="L6" s="74">
        <f t="shared" si="0"/>
        <v>26</v>
      </c>
      <c r="M6" s="74">
        <f t="shared" si="0"/>
        <v>23</v>
      </c>
      <c r="N6" s="76">
        <f t="shared" si="0"/>
        <v>28</v>
      </c>
      <c r="O6" s="74">
        <f t="shared" si="0"/>
        <v>30</v>
      </c>
      <c r="P6" s="74">
        <f t="shared" si="0"/>
        <v>10</v>
      </c>
      <c r="Q6" s="5">
        <f t="shared" si="0"/>
        <v>444</v>
      </c>
    </row>
    <row r="8" spans="1:17" ht="15.75" x14ac:dyDescent="0.25">
      <c r="A8" s="131" t="s">
        <v>77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7" x14ac:dyDescent="0.25">
      <c r="B9" s="71" t="s">
        <v>5</v>
      </c>
      <c r="C9" s="71" t="s">
        <v>25</v>
      </c>
      <c r="D9" s="71" t="s">
        <v>24</v>
      </c>
      <c r="E9" s="71" t="s">
        <v>67</v>
      </c>
      <c r="F9" s="71" t="s">
        <v>68</v>
      </c>
      <c r="G9" s="73" t="s">
        <v>65</v>
      </c>
      <c r="H9" s="71" t="s">
        <v>70</v>
      </c>
      <c r="I9" s="71" t="s">
        <v>6</v>
      </c>
      <c r="J9" s="72" t="s">
        <v>63</v>
      </c>
      <c r="K9" s="71" t="s">
        <v>62</v>
      </c>
      <c r="L9" s="71" t="s">
        <v>7</v>
      </c>
      <c r="M9" s="71" t="s">
        <v>8</v>
      </c>
      <c r="N9" s="73" t="s">
        <v>61</v>
      </c>
      <c r="O9" s="71" t="s">
        <v>69</v>
      </c>
      <c r="P9" s="71" t="s">
        <v>73</v>
      </c>
      <c r="Q9" s="77" t="s">
        <v>75</v>
      </c>
    </row>
    <row r="10" spans="1:17" x14ac:dyDescent="0.25">
      <c r="A10" s="1" t="s">
        <v>71</v>
      </c>
      <c r="B10" s="74">
        <v>20</v>
      </c>
      <c r="C10" s="74">
        <v>15</v>
      </c>
      <c r="D10" s="74">
        <v>40</v>
      </c>
      <c r="E10" s="74">
        <v>20</v>
      </c>
      <c r="F10" s="74">
        <v>20</v>
      </c>
      <c r="G10" s="76">
        <v>25</v>
      </c>
      <c r="H10" s="74">
        <v>17</v>
      </c>
      <c r="I10" s="74">
        <v>20</v>
      </c>
      <c r="J10" s="75">
        <v>10</v>
      </c>
      <c r="K10" s="74">
        <v>20</v>
      </c>
      <c r="L10" s="74">
        <v>17</v>
      </c>
      <c r="M10" s="74">
        <v>15</v>
      </c>
      <c r="N10" s="76">
        <v>20</v>
      </c>
      <c r="O10" s="74">
        <v>20</v>
      </c>
      <c r="P10" s="74"/>
      <c r="Q10" s="7">
        <f>SUM(B10:P10)</f>
        <v>279</v>
      </c>
    </row>
    <row r="11" spans="1:17" x14ac:dyDescent="0.25">
      <c r="A11" s="1" t="s">
        <v>72</v>
      </c>
      <c r="B11" s="74">
        <v>5</v>
      </c>
      <c r="C11" s="74">
        <v>3</v>
      </c>
      <c r="D11" s="74">
        <v>6</v>
      </c>
      <c r="E11" s="74">
        <v>5</v>
      </c>
      <c r="F11" s="74">
        <v>4</v>
      </c>
      <c r="G11" s="76">
        <v>5</v>
      </c>
      <c r="H11" s="74">
        <v>4</v>
      </c>
      <c r="I11" s="74">
        <v>5</v>
      </c>
      <c r="J11" s="75">
        <v>5</v>
      </c>
      <c r="K11" s="74">
        <v>5</v>
      </c>
      <c r="L11" s="74">
        <v>5</v>
      </c>
      <c r="M11" s="74">
        <v>4</v>
      </c>
      <c r="N11" s="76">
        <v>4</v>
      </c>
      <c r="O11" s="74">
        <v>4</v>
      </c>
      <c r="P11" s="74"/>
      <c r="Q11" s="7">
        <f>SUM(B11:P11)</f>
        <v>64</v>
      </c>
    </row>
    <row r="12" spans="1:17" x14ac:dyDescent="0.25">
      <c r="A12" s="1" t="s">
        <v>74</v>
      </c>
      <c r="B12" s="74"/>
      <c r="C12" s="74"/>
      <c r="D12" s="74"/>
      <c r="E12" s="74"/>
      <c r="F12" s="74"/>
      <c r="G12" s="76"/>
      <c r="H12" s="74"/>
      <c r="I12" s="74"/>
      <c r="J12" s="75"/>
      <c r="K12" s="74"/>
      <c r="L12" s="74"/>
      <c r="M12" s="74"/>
      <c r="N12" s="76"/>
      <c r="O12" s="74"/>
      <c r="P12" s="74">
        <v>10</v>
      </c>
      <c r="Q12" s="7">
        <f>SUM(B12:P12)</f>
        <v>10</v>
      </c>
    </row>
    <row r="13" spans="1:17" x14ac:dyDescent="0.25">
      <c r="A13" s="1" t="s">
        <v>75</v>
      </c>
      <c r="B13" s="74">
        <f t="shared" ref="B13:Q13" si="1">SUM(B10:B12)</f>
        <v>25</v>
      </c>
      <c r="C13" s="74">
        <f t="shared" si="1"/>
        <v>18</v>
      </c>
      <c r="D13" s="74">
        <f t="shared" si="1"/>
        <v>46</v>
      </c>
      <c r="E13" s="74">
        <f t="shared" si="1"/>
        <v>25</v>
      </c>
      <c r="F13" s="74">
        <f t="shared" si="1"/>
        <v>24</v>
      </c>
      <c r="G13" s="76">
        <f t="shared" si="1"/>
        <v>30</v>
      </c>
      <c r="H13" s="74">
        <f t="shared" si="1"/>
        <v>21</v>
      </c>
      <c r="I13" s="74">
        <f t="shared" si="1"/>
        <v>25</v>
      </c>
      <c r="J13" s="75">
        <f t="shared" si="1"/>
        <v>15</v>
      </c>
      <c r="K13" s="74">
        <f t="shared" si="1"/>
        <v>25</v>
      </c>
      <c r="L13" s="74">
        <f t="shared" si="1"/>
        <v>22</v>
      </c>
      <c r="M13" s="74">
        <f t="shared" si="1"/>
        <v>19</v>
      </c>
      <c r="N13" s="76">
        <f t="shared" si="1"/>
        <v>24</v>
      </c>
      <c r="O13" s="74">
        <f t="shared" si="1"/>
        <v>24</v>
      </c>
      <c r="P13" s="74">
        <f t="shared" si="1"/>
        <v>10</v>
      </c>
      <c r="Q13" s="5">
        <f t="shared" si="1"/>
        <v>353</v>
      </c>
    </row>
    <row r="16" spans="1:17" x14ac:dyDescent="0.25">
      <c r="A16" s="68"/>
      <c r="B16" t="s">
        <v>78</v>
      </c>
      <c r="K16" s="90"/>
    </row>
    <row r="17" spans="1:17" x14ac:dyDescent="0.25">
      <c r="A17" s="69"/>
      <c r="B17" t="s">
        <v>80</v>
      </c>
    </row>
    <row r="18" spans="1:17" x14ac:dyDescent="0.25">
      <c r="A18" s="70"/>
      <c r="B18" t="s">
        <v>79</v>
      </c>
      <c r="K18" s="90"/>
    </row>
    <row r="20" spans="1:17" x14ac:dyDescent="0.25">
      <c r="B20" s="71" t="s">
        <v>5</v>
      </c>
      <c r="C20" s="71" t="s">
        <v>25</v>
      </c>
      <c r="D20" s="71" t="s">
        <v>24</v>
      </c>
      <c r="E20" s="71" t="s">
        <v>67</v>
      </c>
      <c r="F20" s="71" t="s">
        <v>68</v>
      </c>
      <c r="G20" s="73" t="s">
        <v>65</v>
      </c>
      <c r="H20" s="71" t="s">
        <v>70</v>
      </c>
      <c r="I20" s="71" t="s">
        <v>6</v>
      </c>
      <c r="J20" s="73" t="s">
        <v>63</v>
      </c>
      <c r="K20" s="71" t="s">
        <v>62</v>
      </c>
      <c r="L20" s="71" t="s">
        <v>7</v>
      </c>
      <c r="M20" s="71" t="s">
        <v>8</v>
      </c>
      <c r="N20" s="73" t="s">
        <v>61</v>
      </c>
      <c r="O20" s="71" t="s">
        <v>69</v>
      </c>
      <c r="P20" s="71" t="s">
        <v>73</v>
      </c>
      <c r="Q20" s="77" t="s">
        <v>75</v>
      </c>
    </row>
    <row r="21" spans="1:17" x14ac:dyDescent="0.25">
      <c r="A21" s="1" t="s">
        <v>71</v>
      </c>
      <c r="B21" s="74">
        <v>23</v>
      </c>
      <c r="C21" s="74">
        <v>15</v>
      </c>
      <c r="D21" s="74">
        <v>29</v>
      </c>
      <c r="E21" s="74">
        <v>20</v>
      </c>
      <c r="F21" s="74">
        <v>25</v>
      </c>
      <c r="G21" s="76"/>
      <c r="H21" s="74">
        <v>15</v>
      </c>
      <c r="I21" s="74">
        <v>23</v>
      </c>
      <c r="J21" s="76"/>
      <c r="K21" s="74">
        <v>15</v>
      </c>
      <c r="L21" s="74">
        <v>15</v>
      </c>
      <c r="M21" s="74">
        <v>19</v>
      </c>
      <c r="N21" s="76"/>
      <c r="O21" s="74">
        <v>15</v>
      </c>
      <c r="P21" s="74"/>
      <c r="Q21" s="7">
        <f>SUM(B21:P21)</f>
        <v>214</v>
      </c>
    </row>
    <row r="22" spans="1:17" x14ac:dyDescent="0.25">
      <c r="A22" s="1" t="s">
        <v>72</v>
      </c>
      <c r="B22" s="74">
        <v>5</v>
      </c>
      <c r="C22" s="74">
        <v>2</v>
      </c>
      <c r="D22" s="74">
        <v>6</v>
      </c>
      <c r="E22" s="74">
        <v>5</v>
      </c>
      <c r="F22" s="74">
        <v>4</v>
      </c>
      <c r="G22" s="76"/>
      <c r="H22" s="74">
        <v>3</v>
      </c>
      <c r="I22" s="74">
        <v>5</v>
      </c>
      <c r="J22" s="76"/>
      <c r="K22" s="74">
        <v>3</v>
      </c>
      <c r="L22" s="74">
        <v>4</v>
      </c>
      <c r="M22" s="74">
        <v>4</v>
      </c>
      <c r="N22" s="76"/>
      <c r="O22" s="74">
        <v>3</v>
      </c>
      <c r="P22" s="74"/>
      <c r="Q22" s="7">
        <f>SUM(B22:P22)</f>
        <v>44</v>
      </c>
    </row>
    <row r="23" spans="1:17" x14ac:dyDescent="0.25">
      <c r="A23" s="1" t="s">
        <v>74</v>
      </c>
      <c r="B23" s="74"/>
      <c r="C23" s="74"/>
      <c r="D23" s="74"/>
      <c r="E23" s="74"/>
      <c r="F23" s="74"/>
      <c r="G23" s="76"/>
      <c r="H23" s="74"/>
      <c r="I23" s="74"/>
      <c r="J23" s="76"/>
      <c r="K23" s="74"/>
      <c r="L23" s="74"/>
      <c r="M23" s="74"/>
      <c r="N23" s="76"/>
      <c r="O23" s="74"/>
      <c r="P23" s="74">
        <v>6</v>
      </c>
      <c r="Q23" s="7">
        <f>SUM(B23:P23)</f>
        <v>6</v>
      </c>
    </row>
    <row r="24" spans="1:17" x14ac:dyDescent="0.25">
      <c r="A24" s="1" t="s">
        <v>75</v>
      </c>
      <c r="B24" s="74">
        <v>28</v>
      </c>
      <c r="C24" s="74">
        <f>SUM(C21:C23)</f>
        <v>17</v>
      </c>
      <c r="D24" s="74">
        <f t="shared" ref="D24:Q24" si="2">SUM(D21:D23)</f>
        <v>35</v>
      </c>
      <c r="E24" s="74">
        <f>SUM(E21:E23)</f>
        <v>25</v>
      </c>
      <c r="F24" s="74">
        <f>SUM(F21:F23)</f>
        <v>29</v>
      </c>
      <c r="G24" s="76"/>
      <c r="H24" s="74">
        <f>SUM(H21:H23)</f>
        <v>18</v>
      </c>
      <c r="I24" s="74">
        <f>SUM(I21:I23)</f>
        <v>28</v>
      </c>
      <c r="J24" s="76"/>
      <c r="K24" s="74">
        <f>SUM(K21:K23)</f>
        <v>18</v>
      </c>
      <c r="L24" s="74">
        <f>SUM(L21:L23)</f>
        <v>19</v>
      </c>
      <c r="M24" s="74">
        <f>SUM(M21:M23)</f>
        <v>23</v>
      </c>
      <c r="N24" s="76"/>
      <c r="O24" s="74">
        <f>SUM(O21:O23)</f>
        <v>18</v>
      </c>
      <c r="P24" s="74">
        <f>SUM(P21:P23)</f>
        <v>6</v>
      </c>
      <c r="Q24" s="5">
        <f t="shared" si="2"/>
        <v>264</v>
      </c>
    </row>
    <row r="27" spans="1:17" x14ac:dyDescent="0.25">
      <c r="A27" s="1" t="s">
        <v>83</v>
      </c>
      <c r="D27" s="7">
        <v>29</v>
      </c>
      <c r="E27" s="7">
        <v>20</v>
      </c>
      <c r="F27" s="7">
        <v>25</v>
      </c>
      <c r="H27" s="7">
        <v>15</v>
      </c>
      <c r="K27" s="7">
        <v>15</v>
      </c>
      <c r="L27" s="7">
        <v>15</v>
      </c>
      <c r="M27" s="7">
        <v>19</v>
      </c>
      <c r="O27" s="7">
        <v>15</v>
      </c>
      <c r="Q27" s="7">
        <f>SUM(B27:P27)</f>
        <v>153</v>
      </c>
    </row>
    <row r="28" spans="1:17" x14ac:dyDescent="0.25">
      <c r="A28" s="1" t="s">
        <v>84</v>
      </c>
      <c r="B28" s="7">
        <v>28</v>
      </c>
      <c r="C28" s="7">
        <v>17</v>
      </c>
      <c r="D28" s="7">
        <v>6</v>
      </c>
      <c r="E28" s="7">
        <v>5</v>
      </c>
      <c r="F28" s="7">
        <v>4</v>
      </c>
      <c r="H28" s="7">
        <v>3</v>
      </c>
      <c r="I28" s="7">
        <v>28</v>
      </c>
      <c r="K28" s="90">
        <v>3</v>
      </c>
      <c r="L28" s="7">
        <v>4</v>
      </c>
      <c r="M28" s="7">
        <v>4</v>
      </c>
      <c r="O28" s="7">
        <v>3</v>
      </c>
      <c r="P28" s="7">
        <v>6</v>
      </c>
      <c r="Q28" s="7">
        <f>SUM(B28:P28)</f>
        <v>111</v>
      </c>
    </row>
    <row r="29" spans="1:17" x14ac:dyDescent="0.25">
      <c r="Q29" s="7">
        <f>SUM(Q27:Q28)</f>
        <v>264</v>
      </c>
    </row>
    <row r="30" spans="1:17" x14ac:dyDescent="0.25">
      <c r="K30" s="90"/>
    </row>
    <row r="31" spans="1:17" x14ac:dyDescent="0.25">
      <c r="K31" s="90"/>
    </row>
    <row r="33" spans="11:11" x14ac:dyDescent="0.25">
      <c r="K33" s="90"/>
    </row>
    <row r="35" spans="11:11" x14ac:dyDescent="0.25">
      <c r="K35" s="90"/>
    </row>
  </sheetData>
  <mergeCells count="2">
    <mergeCell ref="A1:Q1"/>
    <mergeCell ref="A8:Q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Hela schemat</vt:lpstr>
      <vt:lpstr>Lag för lag schema fredag</vt:lpstr>
      <vt:lpstr>Lag för lag schema lördag</vt:lpstr>
      <vt:lpstr>Lag för lag schema söndag</vt:lpstr>
      <vt:lpstr>Feedback från lagen inför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Lystad</dc:creator>
  <cp:lastModifiedBy>Patrik Meissner</cp:lastModifiedBy>
  <cp:lastPrinted>2022-08-11T14:36:47Z</cp:lastPrinted>
  <dcterms:created xsi:type="dcterms:W3CDTF">2022-05-19T08:10:39Z</dcterms:created>
  <dcterms:modified xsi:type="dcterms:W3CDTF">2023-07-05T09:31:02Z</dcterms:modified>
</cp:coreProperties>
</file>