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citroneer0-my.sharepoint.com/personal/anders_citroneer_com/Documents/Skrivbordet/"/>
    </mc:Choice>
  </mc:AlternateContent>
  <xr:revisionPtr revIDLastSave="114" documentId="8_{466E058F-9D49-44DF-8E5B-125EFB36F287}" xr6:coauthVersionLast="47" xr6:coauthVersionMax="47" xr10:uidLastSave="{6D814481-703A-4EB2-AB28-59675D0064F4}"/>
  <bookViews>
    <workbookView xWindow="-98" yWindow="-98" windowWidth="17115" windowHeight="10876" xr2:uid="{00000000-000D-0000-FFFF-FFFF00000000}"/>
  </bookViews>
  <sheets>
    <sheet name="GIF " sheetId="4" r:id="rId1"/>
    <sheet name="MIF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eBc78XrMkQiudbD/H7CeUBalK9IvUcQYuCjw7zxgOys="/>
    </ext>
  </extLst>
</workbook>
</file>

<file path=xl/calcChain.xml><?xml version="1.0" encoding="utf-8"?>
<calcChain xmlns="http://schemas.openxmlformats.org/spreadsheetml/2006/main">
  <c r="C45" i="4" l="1"/>
  <c r="C32" i="5"/>
  <c r="C33" i="5" s="1"/>
  <c r="C44" i="4"/>
  <c r="C30" i="4"/>
  <c r="C29" i="4"/>
  <c r="G24" i="4"/>
  <c r="G27" i="4" s="1"/>
  <c r="G22" i="4"/>
  <c r="G23" i="4" s="1"/>
  <c r="G25" i="4" s="1"/>
  <c r="G26" i="4" s="1"/>
  <c r="G28" i="4" s="1"/>
  <c r="G29" i="4" s="1"/>
  <c r="G21" i="4"/>
  <c r="G20" i="4"/>
  <c r="B13" i="4"/>
  <c r="B14" i="4" s="1"/>
  <c r="B15" i="4" s="1"/>
  <c r="B16" i="4" s="1"/>
  <c r="B17" i="4" s="1"/>
  <c r="B18" i="4" s="1"/>
  <c r="B19" i="4" s="1"/>
  <c r="G8" i="4"/>
  <c r="G9" i="4" s="1"/>
  <c r="G11" i="4" s="1"/>
  <c r="G12" i="4" s="1"/>
  <c r="G14" i="4" s="1"/>
  <c r="G15" i="4" s="1"/>
  <c r="G17" i="4" s="1"/>
  <c r="B8" i="4"/>
  <c r="B9" i="4" s="1"/>
  <c r="B10" i="4" s="1"/>
  <c r="B11" i="4" s="1"/>
  <c r="G7" i="4"/>
  <c r="G10" i="4" s="1"/>
  <c r="G13" i="4" s="1"/>
  <c r="G16" i="4" s="1"/>
  <c r="G6" i="4"/>
  <c r="B6" i="4"/>
  <c r="B5" i="4"/>
  <c r="C21" i="5"/>
  <c r="C22" i="5" s="1"/>
  <c r="G25" i="5"/>
  <c r="G27" i="5" s="1"/>
  <c r="G29" i="5" s="1"/>
  <c r="G31" i="5" s="1"/>
  <c r="G33" i="5" s="1"/>
  <c r="G35" i="5" s="1"/>
  <c r="G37" i="5" s="1"/>
  <c r="G24" i="5"/>
  <c r="G26" i="5" s="1"/>
  <c r="G28" i="5" s="1"/>
  <c r="G30" i="5" s="1"/>
  <c r="G32" i="5" s="1"/>
  <c r="G34" i="5" s="1"/>
  <c r="G36" i="5" s="1"/>
  <c r="G7" i="5"/>
  <c r="G9" i="5" s="1"/>
  <c r="G11" i="5" s="1"/>
  <c r="G13" i="5" s="1"/>
  <c r="G15" i="5" s="1"/>
  <c r="G17" i="5" s="1"/>
  <c r="G19" i="5" s="1"/>
  <c r="G21" i="5" s="1"/>
  <c r="G6" i="5"/>
  <c r="G8" i="5" s="1"/>
  <c r="G10" i="5" s="1"/>
  <c r="G12" i="5" s="1"/>
  <c r="G14" i="5" s="1"/>
  <c r="G16" i="5" s="1"/>
  <c r="G18" i="5" s="1"/>
  <c r="G20" i="5" s="1"/>
</calcChain>
</file>

<file path=xl/sharedStrings.xml><?xml version="1.0" encoding="utf-8"?>
<sst xmlns="http://schemas.openxmlformats.org/spreadsheetml/2006/main" count="310" uniqueCount="41">
  <si>
    <t>MUNKMORA</t>
  </si>
  <si>
    <t>TEMA</t>
  </si>
  <si>
    <t>ÖSBY</t>
  </si>
  <si>
    <t>STATISKA LAG</t>
  </si>
  <si>
    <t>DATUM</t>
  </si>
  <si>
    <t>17:30-19:00</t>
  </si>
  <si>
    <t>19:00-20:30</t>
  </si>
  <si>
    <t>18:00-19:15</t>
  </si>
  <si>
    <t>19:15-20:30</t>
  </si>
  <si>
    <t>ONS</t>
  </si>
  <si>
    <t>F16</t>
  </si>
  <si>
    <t>MÅN</t>
  </si>
  <si>
    <t>P11</t>
  </si>
  <si>
    <t>P16</t>
  </si>
  <si>
    <t>P12</t>
  </si>
  <si>
    <t>TISD</t>
  </si>
  <si>
    <t>P10</t>
  </si>
  <si>
    <t>F15</t>
  </si>
  <si>
    <t>F14</t>
  </si>
  <si>
    <t>P15</t>
  </si>
  <si>
    <t>P13</t>
  </si>
  <si>
    <t>P14</t>
  </si>
  <si>
    <t>Antal licenser appen:</t>
  </si>
  <si>
    <t>Antal träningar</t>
  </si>
  <si>
    <t xml:space="preserve">Totalt </t>
  </si>
  <si>
    <t>Timmar</t>
  </si>
  <si>
    <t>Totalt</t>
  </si>
  <si>
    <t>MÖRTNÄS BP</t>
  </si>
  <si>
    <t>TORS</t>
  </si>
  <si>
    <t>F10/F11/F12/F13</t>
  </si>
  <si>
    <t>P17</t>
  </si>
  <si>
    <t>F17</t>
  </si>
  <si>
    <t>F14/F15</t>
  </si>
  <si>
    <t>P14/P15</t>
  </si>
  <si>
    <t>Lag</t>
  </si>
  <si>
    <t>Antal instruktörer</t>
  </si>
  <si>
    <t xml:space="preserve">F10/F11/F12/13 </t>
  </si>
  <si>
    <t>Totalt träningar</t>
  </si>
  <si>
    <t>Totalt timmar</t>
  </si>
  <si>
    <t>Lag 18</t>
  </si>
  <si>
    <t>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</si>
</sst>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r&quot;_-;\-* #,##0.00\ &quot;kr&quot;_-;_-* &quot;-&quot;??\ &quot;kr&quot;_-;_-@_-"/>
    <numFmt numFmtId="164" formatCode="yyyy\-mm\-dd"/>
    <numFmt numFmtId="165" formatCode="_-* #,##0\ &quot;kr&quot;_-;\-* #,##0\ &quot;kr&quot;_-;_-* &quot;-&quot;??\ &quot;kr&quot;_-;_-@_-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28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z val="8"/>
      <name val="Calibri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7">
    <xf numFmtId="0" fontId="0" fillId="0" borderId="0" xfId="0" applyFont="1" applyAlignment="1"/>
    <xf numFmtId="0" fontId="2" fillId="0" borderId="0" xfId="0" applyFont="1"/>
    <xf numFmtId="2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/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1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/>
    <xf numFmtId="0" fontId="6" fillId="0" borderId="0" xfId="0" applyFont="1" applyAlignment="1"/>
    <xf numFmtId="165" fontId="0" fillId="0" borderId="0" xfId="1" applyNumberFormat="1" applyFont="1" applyAlignment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3886E-A5AA-4C4B-84F6-EE0E01B35494}">
  <dimension ref="A1:I1000"/>
  <sheetViews>
    <sheetView tabSelected="1" zoomScale="80" zoomScaleNormal="80" workbookViewId="0">
      <selection activeCell="C1" sqref="C1"/>
    </sheetView>
  </sheetViews>
  <sheetFormatPr defaultColWidth="14.3984375" defaultRowHeight="15" customHeight="1" x14ac:dyDescent="0.45"/>
  <cols>
    <col min="1" max="1" width="8.73046875" style="11" customWidth="1"/>
    <col min="2" max="2" width="18.86328125" style="11" customWidth="1"/>
    <col min="3" max="3" width="13.86328125" style="11" customWidth="1"/>
    <col min="4" max="4" width="13.53125" style="11" customWidth="1"/>
    <col min="5" max="5" width="13.86328125" style="11" customWidth="1"/>
    <col min="6" max="6" width="8.73046875" style="11" customWidth="1"/>
    <col min="7" max="8" width="15.1328125" style="11" customWidth="1"/>
    <col min="9" max="9" width="17" style="11" customWidth="1"/>
    <col min="10" max="16384" width="14.3984375" style="11"/>
  </cols>
  <sheetData>
    <row r="1" spans="1:9" ht="36" x14ac:dyDescent="1.05">
      <c r="B1" s="1" t="s">
        <v>0</v>
      </c>
      <c r="D1" s="1" t="s">
        <v>1</v>
      </c>
      <c r="G1" s="1" t="s">
        <v>2</v>
      </c>
      <c r="H1" s="1" t="s">
        <v>3</v>
      </c>
    </row>
    <row r="3" spans="1:9" ht="14.25" x14ac:dyDescent="0.45">
      <c r="B3" s="5" t="s">
        <v>4</v>
      </c>
      <c r="C3" s="5" t="s">
        <v>5</v>
      </c>
      <c r="D3" s="5" t="s">
        <v>6</v>
      </c>
      <c r="G3" s="5" t="s">
        <v>4</v>
      </c>
      <c r="H3" s="5" t="s">
        <v>7</v>
      </c>
      <c r="I3" s="2" t="s">
        <v>8</v>
      </c>
    </row>
    <row r="4" spans="1:9" ht="14.25" x14ac:dyDescent="0.45">
      <c r="A4" s="12" t="s">
        <v>9</v>
      </c>
      <c r="B4" s="4">
        <v>45756</v>
      </c>
      <c r="C4" s="5" t="s">
        <v>31</v>
      </c>
      <c r="D4" s="5" t="s">
        <v>18</v>
      </c>
      <c r="F4" s="12" t="s">
        <v>11</v>
      </c>
      <c r="G4" s="4">
        <v>45754</v>
      </c>
      <c r="H4" s="5" t="s">
        <v>29</v>
      </c>
      <c r="I4" s="5" t="s">
        <v>12</v>
      </c>
    </row>
    <row r="5" spans="1:9" ht="14.25" x14ac:dyDescent="0.45">
      <c r="A5" s="12" t="s">
        <v>9</v>
      </c>
      <c r="B5" s="4">
        <f t="shared" ref="B5:B6" si="0">B4+7</f>
        <v>45763</v>
      </c>
      <c r="C5" s="5" t="s">
        <v>30</v>
      </c>
      <c r="D5" s="5" t="s">
        <v>20</v>
      </c>
      <c r="F5" s="12" t="s">
        <v>15</v>
      </c>
      <c r="G5" s="4">
        <v>45755</v>
      </c>
      <c r="H5" s="7" t="s">
        <v>14</v>
      </c>
      <c r="I5" s="5" t="s">
        <v>16</v>
      </c>
    </row>
    <row r="6" spans="1:9" ht="14.25" x14ac:dyDescent="0.45">
      <c r="A6" s="12" t="s">
        <v>9</v>
      </c>
      <c r="B6" s="4">
        <f t="shared" si="0"/>
        <v>45770</v>
      </c>
      <c r="C6" s="5" t="s">
        <v>10</v>
      </c>
      <c r="D6" s="5" t="s">
        <v>17</v>
      </c>
      <c r="F6" s="12" t="s">
        <v>15</v>
      </c>
      <c r="G6" s="4">
        <f>G5+7</f>
        <v>45762</v>
      </c>
      <c r="H6" s="7" t="s">
        <v>14</v>
      </c>
      <c r="I6" s="5" t="s">
        <v>16</v>
      </c>
    </row>
    <row r="7" spans="1:9" ht="14.25" x14ac:dyDescent="0.45">
      <c r="A7" s="12" t="s">
        <v>9</v>
      </c>
      <c r="B7" s="4">
        <v>45784</v>
      </c>
      <c r="C7" s="5" t="s">
        <v>13</v>
      </c>
      <c r="D7" s="5" t="s">
        <v>21</v>
      </c>
      <c r="F7" s="12" t="s">
        <v>11</v>
      </c>
      <c r="G7" s="4">
        <f>G4+14</f>
        <v>45768</v>
      </c>
      <c r="H7" s="5" t="s">
        <v>29</v>
      </c>
      <c r="I7" s="5" t="s">
        <v>12</v>
      </c>
    </row>
    <row r="8" spans="1:9" ht="14.25" x14ac:dyDescent="0.45">
      <c r="A8" s="12" t="s">
        <v>9</v>
      </c>
      <c r="B8" s="4">
        <f t="shared" ref="B8:B11" si="1">B7+7</f>
        <v>45791</v>
      </c>
      <c r="C8" s="5" t="s">
        <v>17</v>
      </c>
      <c r="D8" s="5" t="s">
        <v>18</v>
      </c>
      <c r="F8" s="12" t="s">
        <v>15</v>
      </c>
      <c r="G8" s="4">
        <f t="shared" ref="G8:G17" si="2">G6+7</f>
        <v>45769</v>
      </c>
      <c r="H8" s="7" t="s">
        <v>14</v>
      </c>
      <c r="I8" s="5" t="s">
        <v>16</v>
      </c>
    </row>
    <row r="9" spans="1:9" ht="14.25" x14ac:dyDescent="0.45">
      <c r="A9" s="12" t="s">
        <v>9</v>
      </c>
      <c r="B9" s="4">
        <f t="shared" si="1"/>
        <v>45798</v>
      </c>
      <c r="C9" s="5" t="s">
        <v>19</v>
      </c>
      <c r="D9" s="5" t="s">
        <v>20</v>
      </c>
      <c r="F9" s="12" t="s">
        <v>15</v>
      </c>
      <c r="G9" s="4">
        <f>G8+7</f>
        <v>45776</v>
      </c>
      <c r="H9" s="7" t="s">
        <v>14</v>
      </c>
      <c r="I9" s="5" t="s">
        <v>16</v>
      </c>
    </row>
    <row r="10" spans="1:9" ht="14.25" x14ac:dyDescent="0.45">
      <c r="A10" s="12" t="s">
        <v>9</v>
      </c>
      <c r="B10" s="4">
        <f t="shared" si="1"/>
        <v>45805</v>
      </c>
      <c r="C10" s="5" t="s">
        <v>18</v>
      </c>
      <c r="D10" s="5" t="s">
        <v>20</v>
      </c>
      <c r="F10" s="12" t="s">
        <v>11</v>
      </c>
      <c r="G10" s="4">
        <f>G7+14</f>
        <v>45782</v>
      </c>
      <c r="H10" s="5" t="s">
        <v>29</v>
      </c>
      <c r="I10" s="5" t="s">
        <v>12</v>
      </c>
    </row>
    <row r="11" spans="1:9" ht="14.25" x14ac:dyDescent="0.45">
      <c r="A11" s="12" t="s">
        <v>9</v>
      </c>
      <c r="B11" s="4">
        <f t="shared" si="1"/>
        <v>45812</v>
      </c>
      <c r="C11" s="5" t="s">
        <v>19</v>
      </c>
      <c r="D11" s="5" t="s">
        <v>21</v>
      </c>
      <c r="F11" s="12" t="s">
        <v>15</v>
      </c>
      <c r="G11" s="4">
        <f t="shared" si="2"/>
        <v>45783</v>
      </c>
      <c r="H11" s="7" t="s">
        <v>14</v>
      </c>
      <c r="I11" s="5" t="s">
        <v>16</v>
      </c>
    </row>
    <row r="12" spans="1:9" ht="14.25" x14ac:dyDescent="0.45">
      <c r="A12" s="12" t="s">
        <v>9</v>
      </c>
      <c r="B12" s="4">
        <v>45889</v>
      </c>
      <c r="C12" s="5" t="s">
        <v>31</v>
      </c>
      <c r="D12" s="5" t="s">
        <v>18</v>
      </c>
      <c r="F12" s="12" t="s">
        <v>15</v>
      </c>
      <c r="G12" s="4">
        <f>G11+7</f>
        <v>45790</v>
      </c>
      <c r="H12" s="7" t="s">
        <v>14</v>
      </c>
      <c r="I12" s="5" t="s">
        <v>16</v>
      </c>
    </row>
    <row r="13" spans="1:9" ht="14.25" x14ac:dyDescent="0.45">
      <c r="A13" s="12" t="s">
        <v>9</v>
      </c>
      <c r="B13" s="4">
        <f t="shared" ref="B13:B19" si="3">B12+7</f>
        <v>45896</v>
      </c>
      <c r="C13" s="5" t="s">
        <v>30</v>
      </c>
      <c r="D13" s="5" t="s">
        <v>20</v>
      </c>
      <c r="F13" s="12" t="s">
        <v>11</v>
      </c>
      <c r="G13" s="4">
        <f>G10+14</f>
        <v>45796</v>
      </c>
      <c r="H13" s="5" t="s">
        <v>29</v>
      </c>
      <c r="I13" s="5" t="s">
        <v>12</v>
      </c>
    </row>
    <row r="14" spans="1:9" ht="14.25" x14ac:dyDescent="0.45">
      <c r="A14" s="12" t="s">
        <v>9</v>
      </c>
      <c r="B14" s="4">
        <f t="shared" si="3"/>
        <v>45903</v>
      </c>
      <c r="C14" s="5" t="s">
        <v>10</v>
      </c>
      <c r="D14" s="5" t="s">
        <v>17</v>
      </c>
      <c r="F14" s="12" t="s">
        <v>15</v>
      </c>
      <c r="G14" s="4">
        <f t="shared" si="2"/>
        <v>45797</v>
      </c>
      <c r="H14" s="7" t="s">
        <v>14</v>
      </c>
      <c r="I14" s="5" t="s">
        <v>16</v>
      </c>
    </row>
    <row r="15" spans="1:9" ht="14.25" x14ac:dyDescent="0.45">
      <c r="A15" s="12" t="s">
        <v>9</v>
      </c>
      <c r="B15" s="4">
        <f t="shared" si="3"/>
        <v>45910</v>
      </c>
      <c r="C15" s="5" t="s">
        <v>13</v>
      </c>
      <c r="D15" s="5" t="s">
        <v>21</v>
      </c>
      <c r="F15" s="12" t="s">
        <v>15</v>
      </c>
      <c r="G15" s="4">
        <f>G14+7</f>
        <v>45804</v>
      </c>
      <c r="H15" s="7" t="s">
        <v>14</v>
      </c>
      <c r="I15" s="5" t="s">
        <v>16</v>
      </c>
    </row>
    <row r="16" spans="1:9" ht="14.25" x14ac:dyDescent="0.45">
      <c r="A16" s="12" t="s">
        <v>9</v>
      </c>
      <c r="B16" s="4">
        <f t="shared" si="3"/>
        <v>45917</v>
      </c>
      <c r="C16" s="5" t="s">
        <v>17</v>
      </c>
      <c r="D16" s="5" t="s">
        <v>18</v>
      </c>
      <c r="F16" s="12" t="s">
        <v>11</v>
      </c>
      <c r="G16" s="4">
        <f>G13+14</f>
        <v>45810</v>
      </c>
      <c r="H16" s="5" t="s">
        <v>29</v>
      </c>
      <c r="I16" s="5" t="s">
        <v>12</v>
      </c>
    </row>
    <row r="17" spans="1:9" ht="14.25" x14ac:dyDescent="0.45">
      <c r="A17" s="12" t="s">
        <v>9</v>
      </c>
      <c r="B17" s="4">
        <f t="shared" si="3"/>
        <v>45924</v>
      </c>
      <c r="C17" s="5" t="s">
        <v>19</v>
      </c>
      <c r="D17" s="5" t="s">
        <v>20</v>
      </c>
      <c r="F17" s="12" t="s">
        <v>15</v>
      </c>
      <c r="G17" s="4">
        <f t="shared" si="2"/>
        <v>45811</v>
      </c>
      <c r="H17" s="7" t="s">
        <v>14</v>
      </c>
      <c r="I17" s="5" t="s">
        <v>16</v>
      </c>
    </row>
    <row r="18" spans="1:9" ht="14.25" x14ac:dyDescent="0.45">
      <c r="A18" s="12" t="s">
        <v>9</v>
      </c>
      <c r="B18" s="4">
        <f t="shared" si="3"/>
        <v>45931</v>
      </c>
      <c r="C18" s="5" t="s">
        <v>18</v>
      </c>
      <c r="D18" s="5" t="s">
        <v>20</v>
      </c>
      <c r="F18" s="12" t="s">
        <v>11</v>
      </c>
      <c r="G18" s="4">
        <v>45887</v>
      </c>
      <c r="H18" s="5" t="s">
        <v>29</v>
      </c>
      <c r="I18" s="5" t="s">
        <v>12</v>
      </c>
    </row>
    <row r="19" spans="1:9" ht="14.25" x14ac:dyDescent="0.45">
      <c r="A19" s="12" t="s">
        <v>9</v>
      </c>
      <c r="B19" s="4">
        <f t="shared" si="3"/>
        <v>45938</v>
      </c>
      <c r="C19" s="5" t="s">
        <v>19</v>
      </c>
      <c r="D19" s="5" t="s">
        <v>21</v>
      </c>
      <c r="F19" s="12" t="s">
        <v>15</v>
      </c>
      <c r="G19" s="4">
        <v>45888</v>
      </c>
      <c r="H19" s="7" t="s">
        <v>14</v>
      </c>
      <c r="I19" s="5" t="s">
        <v>16</v>
      </c>
    </row>
    <row r="20" spans="1:9" ht="14.25" x14ac:dyDescent="0.45">
      <c r="F20" s="12" t="s">
        <v>15</v>
      </c>
      <c r="G20" s="4">
        <f>G19+7</f>
        <v>45895</v>
      </c>
      <c r="H20" s="7" t="s">
        <v>14</v>
      </c>
      <c r="I20" s="5" t="s">
        <v>16</v>
      </c>
    </row>
    <row r="21" spans="1:9" ht="15.75" customHeight="1" x14ac:dyDescent="0.45">
      <c r="B21" s="12" t="s">
        <v>22</v>
      </c>
      <c r="C21" s="13">
        <v>18</v>
      </c>
      <c r="F21" s="12" t="s">
        <v>11</v>
      </c>
      <c r="G21" s="4">
        <f>G18+14</f>
        <v>45901</v>
      </c>
      <c r="H21" s="5" t="s">
        <v>29</v>
      </c>
      <c r="I21" s="5" t="s">
        <v>12</v>
      </c>
    </row>
    <row r="22" spans="1:9" ht="15.75" customHeight="1" x14ac:dyDescent="0.45">
      <c r="F22" s="12" t="s">
        <v>15</v>
      </c>
      <c r="G22" s="4">
        <f t="shared" ref="G22:G28" si="4">G20+7</f>
        <v>45902</v>
      </c>
      <c r="H22" s="7" t="s">
        <v>14</v>
      </c>
      <c r="I22" s="5" t="s">
        <v>16</v>
      </c>
    </row>
    <row r="23" spans="1:9" ht="15.75" customHeight="1" x14ac:dyDescent="0.45">
      <c r="B23" s="12" t="s">
        <v>34</v>
      </c>
      <c r="C23" s="12" t="s">
        <v>23</v>
      </c>
      <c r="D23" s="11" t="s">
        <v>35</v>
      </c>
      <c r="F23" s="12" t="s">
        <v>15</v>
      </c>
      <c r="G23" s="4">
        <f>G22+7</f>
        <v>45909</v>
      </c>
      <c r="H23" s="7" t="s">
        <v>14</v>
      </c>
      <c r="I23" s="5" t="s">
        <v>16</v>
      </c>
    </row>
    <row r="24" spans="1:9" ht="15.75" customHeight="1" x14ac:dyDescent="0.45">
      <c r="B24" s="12" t="s">
        <v>16</v>
      </c>
      <c r="C24" s="13">
        <v>17</v>
      </c>
      <c r="D24" s="11">
        <v>1</v>
      </c>
      <c r="F24" s="12" t="s">
        <v>11</v>
      </c>
      <c r="G24" s="4">
        <f>G21+14</f>
        <v>45915</v>
      </c>
      <c r="H24" s="5" t="s">
        <v>29</v>
      </c>
      <c r="I24" s="5" t="s">
        <v>12</v>
      </c>
    </row>
    <row r="25" spans="1:9" ht="15.75" customHeight="1" x14ac:dyDescent="0.45">
      <c r="B25" s="12" t="s">
        <v>12</v>
      </c>
      <c r="C25" s="13">
        <v>9</v>
      </c>
      <c r="D25" s="11">
        <v>2</v>
      </c>
      <c r="F25" s="12" t="s">
        <v>15</v>
      </c>
      <c r="G25" s="4">
        <f t="shared" si="4"/>
        <v>45916</v>
      </c>
      <c r="H25" s="7" t="s">
        <v>14</v>
      </c>
      <c r="I25" s="5" t="s">
        <v>16</v>
      </c>
    </row>
    <row r="26" spans="1:9" ht="15.75" customHeight="1" x14ac:dyDescent="0.45">
      <c r="B26" s="12" t="s">
        <v>14</v>
      </c>
      <c r="C26" s="13">
        <v>17</v>
      </c>
      <c r="D26" s="11">
        <v>1</v>
      </c>
      <c r="F26" s="12" t="s">
        <v>15</v>
      </c>
      <c r="G26" s="4">
        <f>G25+7</f>
        <v>45923</v>
      </c>
      <c r="H26" s="7" t="s">
        <v>14</v>
      </c>
      <c r="I26" s="5" t="s">
        <v>16</v>
      </c>
    </row>
    <row r="27" spans="1:9" ht="15.75" customHeight="1" x14ac:dyDescent="0.45">
      <c r="B27" s="12" t="s">
        <v>36</v>
      </c>
      <c r="C27" s="13">
        <v>9</v>
      </c>
      <c r="D27" s="11">
        <v>2</v>
      </c>
      <c r="F27" s="12" t="s">
        <v>11</v>
      </c>
      <c r="G27" s="4">
        <f>G24+14</f>
        <v>45929</v>
      </c>
      <c r="H27" s="5" t="s">
        <v>29</v>
      </c>
      <c r="I27" s="5" t="s">
        <v>12</v>
      </c>
    </row>
    <row r="28" spans="1:9" ht="15.75" customHeight="1" x14ac:dyDescent="0.45">
      <c r="F28" s="12" t="s">
        <v>15</v>
      </c>
      <c r="G28" s="4">
        <f t="shared" si="4"/>
        <v>45930</v>
      </c>
      <c r="H28" s="7" t="s">
        <v>14</v>
      </c>
      <c r="I28" s="5" t="s">
        <v>16</v>
      </c>
    </row>
    <row r="29" spans="1:9" ht="15.75" customHeight="1" x14ac:dyDescent="0.45">
      <c r="B29" s="12" t="s">
        <v>37</v>
      </c>
      <c r="C29" s="13">
        <f>SUM(C24:C27)</f>
        <v>52</v>
      </c>
      <c r="F29" s="12" t="s">
        <v>15</v>
      </c>
      <c r="G29" s="4">
        <f>G28+7</f>
        <v>45937</v>
      </c>
      <c r="H29" s="7" t="s">
        <v>14</v>
      </c>
      <c r="I29" s="5" t="s">
        <v>16</v>
      </c>
    </row>
    <row r="30" spans="1:9" ht="15.75" customHeight="1" x14ac:dyDescent="0.45">
      <c r="B30" s="12" t="s">
        <v>38</v>
      </c>
      <c r="C30" s="13">
        <f>(C24*D24*1.25)+(C26*D26*1.25)+(C25*D25*1.25)+(C27*D27*1.25)</f>
        <v>87.5</v>
      </c>
    </row>
    <row r="31" spans="1:9" ht="15.75" customHeight="1" x14ac:dyDescent="0.45">
      <c r="C31" s="16"/>
    </row>
    <row r="32" spans="1:9" ht="15.75" customHeight="1" x14ac:dyDescent="0.45"/>
    <row r="33" spans="2:4" ht="15.75" customHeight="1" x14ac:dyDescent="0.45">
      <c r="B33" s="12" t="s">
        <v>34</v>
      </c>
      <c r="C33" s="13" t="s">
        <v>23</v>
      </c>
      <c r="D33" s="11" t="s">
        <v>35</v>
      </c>
    </row>
    <row r="34" spans="2:4" ht="15.75" customHeight="1" x14ac:dyDescent="0.45">
      <c r="B34" s="12" t="s">
        <v>20</v>
      </c>
      <c r="C34" s="13">
        <v>6</v>
      </c>
      <c r="D34" s="11">
        <v>2</v>
      </c>
    </row>
    <row r="35" spans="2:4" ht="15.75" customHeight="1" x14ac:dyDescent="0.45">
      <c r="B35" s="12" t="s">
        <v>21</v>
      </c>
      <c r="C35" s="13">
        <v>4</v>
      </c>
      <c r="D35" s="11">
        <v>2</v>
      </c>
    </row>
    <row r="36" spans="2:4" ht="15.75" customHeight="1" x14ac:dyDescent="0.45">
      <c r="B36" s="12" t="s">
        <v>19</v>
      </c>
      <c r="C36" s="13">
        <v>4</v>
      </c>
      <c r="D36" s="11">
        <v>2</v>
      </c>
    </row>
    <row r="37" spans="2:4" ht="15.75" customHeight="1" x14ac:dyDescent="0.45">
      <c r="B37" s="12" t="s">
        <v>13</v>
      </c>
      <c r="C37" s="13">
        <v>2</v>
      </c>
      <c r="D37" s="11">
        <v>2</v>
      </c>
    </row>
    <row r="38" spans="2:4" ht="15.75" customHeight="1" x14ac:dyDescent="0.45">
      <c r="B38" s="12" t="s">
        <v>30</v>
      </c>
      <c r="C38" s="13">
        <v>2</v>
      </c>
      <c r="D38" s="11">
        <v>2</v>
      </c>
    </row>
    <row r="39" spans="2:4" ht="15.75" customHeight="1" x14ac:dyDescent="0.45">
      <c r="B39" s="12" t="s">
        <v>18</v>
      </c>
      <c r="C39" s="13">
        <v>6</v>
      </c>
      <c r="D39" s="11">
        <v>2</v>
      </c>
    </row>
    <row r="40" spans="2:4" ht="15.75" customHeight="1" x14ac:dyDescent="0.45">
      <c r="B40" s="12" t="s">
        <v>17</v>
      </c>
      <c r="C40" s="13">
        <v>4</v>
      </c>
      <c r="D40" s="11">
        <v>2</v>
      </c>
    </row>
    <row r="41" spans="2:4" ht="15.75" customHeight="1" x14ac:dyDescent="0.45">
      <c r="B41" s="12" t="s">
        <v>10</v>
      </c>
      <c r="C41" s="13">
        <v>2</v>
      </c>
      <c r="D41" s="11">
        <v>2</v>
      </c>
    </row>
    <row r="42" spans="2:4" ht="15.75" customHeight="1" x14ac:dyDescent="0.45">
      <c r="B42" s="12" t="s">
        <v>31</v>
      </c>
      <c r="C42" s="13">
        <v>2</v>
      </c>
      <c r="D42" s="11">
        <v>2</v>
      </c>
    </row>
    <row r="43" spans="2:4" ht="15.75" customHeight="1" x14ac:dyDescent="0.45">
      <c r="C43" s="13"/>
    </row>
    <row r="44" spans="2:4" ht="15.75" customHeight="1" x14ac:dyDescent="0.45">
      <c r="B44" s="12" t="s">
        <v>37</v>
      </c>
      <c r="C44" s="13">
        <f>SUM(C34:C42)</f>
        <v>32</v>
      </c>
    </row>
    <row r="45" spans="2:4" ht="15.75" customHeight="1" x14ac:dyDescent="0.45">
      <c r="B45" s="12" t="s">
        <v>38</v>
      </c>
      <c r="C45" s="13">
        <f>C44*D34*1.5</f>
        <v>96</v>
      </c>
    </row>
    <row r="46" spans="2:4" ht="15.75" customHeight="1" x14ac:dyDescent="0.45">
      <c r="C46" s="16"/>
    </row>
    <row r="47" spans="2:4" ht="15.75" customHeight="1" x14ac:dyDescent="0.45"/>
    <row r="48" spans="2:4" ht="15.75" customHeight="1" x14ac:dyDescent="0.45"/>
    <row r="49" s="11" customFormat="1" ht="15.75" customHeight="1" x14ac:dyDescent="0.45"/>
    <row r="50" s="11" customFormat="1" ht="15.75" customHeight="1" x14ac:dyDescent="0.45"/>
    <row r="51" s="11" customFormat="1" ht="15.75" customHeight="1" x14ac:dyDescent="0.45"/>
    <row r="52" s="11" customFormat="1" ht="15.75" customHeight="1" x14ac:dyDescent="0.45"/>
    <row r="53" s="11" customFormat="1" ht="15.75" customHeight="1" x14ac:dyDescent="0.45"/>
    <row r="54" s="11" customFormat="1" ht="15.75" customHeight="1" x14ac:dyDescent="0.45"/>
    <row r="55" s="11" customFormat="1" ht="15.75" customHeight="1" x14ac:dyDescent="0.45"/>
    <row r="56" s="11" customFormat="1" ht="15.75" customHeight="1" x14ac:dyDescent="0.45"/>
    <row r="57" s="11" customFormat="1" ht="15.75" customHeight="1" x14ac:dyDescent="0.45"/>
    <row r="58" s="11" customFormat="1" ht="15.75" customHeight="1" x14ac:dyDescent="0.45"/>
    <row r="59" s="11" customFormat="1" ht="15.75" customHeight="1" x14ac:dyDescent="0.45"/>
    <row r="60" s="11" customFormat="1" ht="15.75" customHeight="1" x14ac:dyDescent="0.45"/>
    <row r="61" s="11" customFormat="1" ht="15.75" customHeight="1" x14ac:dyDescent="0.45"/>
    <row r="62" s="11" customFormat="1" ht="15.75" customHeight="1" x14ac:dyDescent="0.45"/>
    <row r="63" s="11" customFormat="1" ht="15.75" customHeight="1" x14ac:dyDescent="0.45"/>
    <row r="64" s="11" customFormat="1" ht="15.75" customHeight="1" x14ac:dyDescent="0.45"/>
    <row r="65" s="11" customFormat="1" ht="15.75" customHeight="1" x14ac:dyDescent="0.45"/>
    <row r="66" s="11" customFormat="1" ht="15.75" customHeight="1" x14ac:dyDescent="0.45"/>
    <row r="67" s="11" customFormat="1" ht="15.75" customHeight="1" x14ac:dyDescent="0.45"/>
    <row r="68" s="11" customFormat="1" ht="15.75" customHeight="1" x14ac:dyDescent="0.45"/>
    <row r="69" s="11" customFormat="1" ht="15.75" customHeight="1" x14ac:dyDescent="0.45"/>
    <row r="70" s="11" customFormat="1" ht="15.75" customHeight="1" x14ac:dyDescent="0.45"/>
    <row r="71" s="11" customFormat="1" ht="15.75" customHeight="1" x14ac:dyDescent="0.45"/>
    <row r="72" s="11" customFormat="1" ht="15.75" customHeight="1" x14ac:dyDescent="0.45"/>
    <row r="73" s="11" customFormat="1" ht="15.75" customHeight="1" x14ac:dyDescent="0.45"/>
    <row r="74" s="11" customFormat="1" ht="15.75" customHeight="1" x14ac:dyDescent="0.45"/>
    <row r="75" s="11" customFormat="1" ht="15.75" customHeight="1" x14ac:dyDescent="0.45"/>
    <row r="76" s="11" customFormat="1" ht="15.75" customHeight="1" x14ac:dyDescent="0.45"/>
    <row r="77" s="11" customFormat="1" ht="15.75" customHeight="1" x14ac:dyDescent="0.45"/>
    <row r="78" s="11" customFormat="1" ht="15.75" customHeight="1" x14ac:dyDescent="0.45"/>
    <row r="79" s="11" customFormat="1" ht="15.75" customHeight="1" x14ac:dyDescent="0.45"/>
    <row r="80" s="11" customFormat="1" ht="15.75" customHeight="1" x14ac:dyDescent="0.45"/>
    <row r="81" s="11" customFormat="1" ht="15.75" customHeight="1" x14ac:dyDescent="0.45"/>
    <row r="82" s="11" customFormat="1" ht="15.75" customHeight="1" x14ac:dyDescent="0.45"/>
    <row r="83" s="11" customFormat="1" ht="15.75" customHeight="1" x14ac:dyDescent="0.45"/>
    <row r="84" s="11" customFormat="1" ht="15.75" customHeight="1" x14ac:dyDescent="0.45"/>
    <row r="85" s="11" customFormat="1" ht="15.75" customHeight="1" x14ac:dyDescent="0.45"/>
    <row r="86" s="11" customFormat="1" ht="15.75" customHeight="1" x14ac:dyDescent="0.45"/>
    <row r="87" s="11" customFormat="1" ht="15.75" customHeight="1" x14ac:dyDescent="0.45"/>
    <row r="88" s="11" customFormat="1" ht="15.75" customHeight="1" x14ac:dyDescent="0.45"/>
    <row r="89" s="11" customFormat="1" ht="15.75" customHeight="1" x14ac:dyDescent="0.45"/>
    <row r="90" s="11" customFormat="1" ht="15.75" customHeight="1" x14ac:dyDescent="0.45"/>
    <row r="91" s="11" customFormat="1" ht="15.75" customHeight="1" x14ac:dyDescent="0.45"/>
    <row r="92" s="11" customFormat="1" ht="15.75" customHeight="1" x14ac:dyDescent="0.45"/>
    <row r="93" s="11" customFormat="1" ht="15.75" customHeight="1" x14ac:dyDescent="0.45"/>
    <row r="94" s="11" customFormat="1" ht="15.75" customHeight="1" x14ac:dyDescent="0.45"/>
    <row r="95" s="11" customFormat="1" ht="15.75" customHeight="1" x14ac:dyDescent="0.45"/>
    <row r="96" s="11" customFormat="1" ht="15.75" customHeight="1" x14ac:dyDescent="0.45"/>
    <row r="97" s="11" customFormat="1" ht="15.75" customHeight="1" x14ac:dyDescent="0.45"/>
    <row r="98" s="11" customFormat="1" ht="15.75" customHeight="1" x14ac:dyDescent="0.45"/>
    <row r="99" s="11" customFormat="1" ht="15.75" customHeight="1" x14ac:dyDescent="0.45"/>
    <row r="100" s="11" customFormat="1" ht="15.75" customHeight="1" x14ac:dyDescent="0.45"/>
    <row r="101" s="11" customFormat="1" ht="15.75" customHeight="1" x14ac:dyDescent="0.45"/>
    <row r="102" s="11" customFormat="1" ht="15.75" customHeight="1" x14ac:dyDescent="0.45"/>
    <row r="103" s="11" customFormat="1" ht="15.75" customHeight="1" x14ac:dyDescent="0.45"/>
    <row r="104" s="11" customFormat="1" ht="15.75" customHeight="1" x14ac:dyDescent="0.45"/>
    <row r="105" s="11" customFormat="1" ht="15.75" customHeight="1" x14ac:dyDescent="0.45"/>
    <row r="106" s="11" customFormat="1" ht="15.75" customHeight="1" x14ac:dyDescent="0.45"/>
    <row r="107" s="11" customFormat="1" ht="15.75" customHeight="1" x14ac:dyDescent="0.45"/>
    <row r="108" s="11" customFormat="1" ht="15.75" customHeight="1" x14ac:dyDescent="0.45"/>
    <row r="109" s="11" customFormat="1" ht="15.75" customHeight="1" x14ac:dyDescent="0.45"/>
    <row r="110" s="11" customFormat="1" ht="15.75" customHeight="1" x14ac:dyDescent="0.45"/>
    <row r="111" s="11" customFormat="1" ht="15.75" customHeight="1" x14ac:dyDescent="0.45"/>
    <row r="112" s="11" customFormat="1" ht="15.75" customHeight="1" x14ac:dyDescent="0.45"/>
    <row r="113" s="11" customFormat="1" ht="15.75" customHeight="1" x14ac:dyDescent="0.45"/>
    <row r="114" s="11" customFormat="1" ht="15.75" customHeight="1" x14ac:dyDescent="0.45"/>
    <row r="115" s="11" customFormat="1" ht="15.75" customHeight="1" x14ac:dyDescent="0.45"/>
    <row r="116" s="11" customFormat="1" ht="15.75" customHeight="1" x14ac:dyDescent="0.45"/>
    <row r="117" s="11" customFormat="1" ht="15.75" customHeight="1" x14ac:dyDescent="0.45"/>
    <row r="118" s="11" customFormat="1" ht="15.75" customHeight="1" x14ac:dyDescent="0.45"/>
    <row r="119" s="11" customFormat="1" ht="15.75" customHeight="1" x14ac:dyDescent="0.45"/>
    <row r="120" s="11" customFormat="1" ht="15.75" customHeight="1" x14ac:dyDescent="0.45"/>
    <row r="121" s="11" customFormat="1" ht="15.75" customHeight="1" x14ac:dyDescent="0.45"/>
    <row r="122" s="11" customFormat="1" ht="15.75" customHeight="1" x14ac:dyDescent="0.45"/>
    <row r="123" s="11" customFormat="1" ht="15.75" customHeight="1" x14ac:dyDescent="0.45"/>
    <row r="124" s="11" customFormat="1" ht="15.75" customHeight="1" x14ac:dyDescent="0.45"/>
    <row r="125" s="11" customFormat="1" ht="15.75" customHeight="1" x14ac:dyDescent="0.45"/>
    <row r="126" s="11" customFormat="1" ht="15.75" customHeight="1" x14ac:dyDescent="0.45"/>
    <row r="127" s="11" customFormat="1" ht="15.75" customHeight="1" x14ac:dyDescent="0.45"/>
    <row r="128" s="11" customFormat="1" ht="15.75" customHeight="1" x14ac:dyDescent="0.45"/>
    <row r="129" s="11" customFormat="1" ht="15.75" customHeight="1" x14ac:dyDescent="0.45"/>
    <row r="130" s="11" customFormat="1" ht="15.75" customHeight="1" x14ac:dyDescent="0.45"/>
    <row r="131" s="11" customFormat="1" ht="15.75" customHeight="1" x14ac:dyDescent="0.45"/>
    <row r="132" s="11" customFormat="1" ht="15.75" customHeight="1" x14ac:dyDescent="0.45"/>
    <row r="133" s="11" customFormat="1" ht="15.75" customHeight="1" x14ac:dyDescent="0.45"/>
    <row r="134" s="11" customFormat="1" ht="15.75" customHeight="1" x14ac:dyDescent="0.45"/>
    <row r="135" s="11" customFormat="1" ht="15.75" customHeight="1" x14ac:dyDescent="0.45"/>
    <row r="136" s="11" customFormat="1" ht="15.75" customHeight="1" x14ac:dyDescent="0.45"/>
    <row r="137" s="11" customFormat="1" ht="15.75" customHeight="1" x14ac:dyDescent="0.45"/>
    <row r="138" s="11" customFormat="1" ht="15.75" customHeight="1" x14ac:dyDescent="0.45"/>
    <row r="139" s="11" customFormat="1" ht="15.75" customHeight="1" x14ac:dyDescent="0.45"/>
    <row r="140" s="11" customFormat="1" ht="15.75" customHeight="1" x14ac:dyDescent="0.45"/>
    <row r="141" s="11" customFormat="1" ht="15.75" customHeight="1" x14ac:dyDescent="0.45"/>
    <row r="142" s="11" customFormat="1" ht="15.75" customHeight="1" x14ac:dyDescent="0.45"/>
    <row r="143" s="11" customFormat="1" ht="15.75" customHeight="1" x14ac:dyDescent="0.45"/>
    <row r="144" s="11" customFormat="1" ht="15.75" customHeight="1" x14ac:dyDescent="0.45"/>
    <row r="145" s="11" customFormat="1" ht="15.75" customHeight="1" x14ac:dyDescent="0.45"/>
    <row r="146" s="11" customFormat="1" ht="15.75" customHeight="1" x14ac:dyDescent="0.45"/>
    <row r="147" s="11" customFormat="1" ht="15.75" customHeight="1" x14ac:dyDescent="0.45"/>
    <row r="148" s="11" customFormat="1" ht="15.75" customHeight="1" x14ac:dyDescent="0.45"/>
    <row r="149" s="11" customFormat="1" ht="15.75" customHeight="1" x14ac:dyDescent="0.45"/>
    <row r="150" s="11" customFormat="1" ht="15.75" customHeight="1" x14ac:dyDescent="0.45"/>
    <row r="151" s="11" customFormat="1" ht="15.75" customHeight="1" x14ac:dyDescent="0.45"/>
    <row r="152" s="11" customFormat="1" ht="15.75" customHeight="1" x14ac:dyDescent="0.45"/>
    <row r="153" s="11" customFormat="1" ht="15.75" customHeight="1" x14ac:dyDescent="0.45"/>
    <row r="154" s="11" customFormat="1" ht="15.75" customHeight="1" x14ac:dyDescent="0.45"/>
    <row r="155" s="11" customFormat="1" ht="15.75" customHeight="1" x14ac:dyDescent="0.45"/>
    <row r="156" s="11" customFormat="1" ht="15.75" customHeight="1" x14ac:dyDescent="0.45"/>
    <row r="157" s="11" customFormat="1" ht="15.75" customHeight="1" x14ac:dyDescent="0.45"/>
    <row r="158" s="11" customFormat="1" ht="15.75" customHeight="1" x14ac:dyDescent="0.45"/>
    <row r="159" s="11" customFormat="1" ht="15.75" customHeight="1" x14ac:dyDescent="0.45"/>
    <row r="160" s="11" customFormat="1" ht="15.75" customHeight="1" x14ac:dyDescent="0.45"/>
    <row r="161" s="11" customFormat="1" ht="15.75" customHeight="1" x14ac:dyDescent="0.45"/>
    <row r="162" s="11" customFormat="1" ht="15.75" customHeight="1" x14ac:dyDescent="0.45"/>
    <row r="163" s="11" customFormat="1" ht="15.75" customHeight="1" x14ac:dyDescent="0.45"/>
    <row r="164" s="11" customFormat="1" ht="15.75" customHeight="1" x14ac:dyDescent="0.45"/>
    <row r="165" s="11" customFormat="1" ht="15.75" customHeight="1" x14ac:dyDescent="0.45"/>
    <row r="166" s="11" customFormat="1" ht="15.75" customHeight="1" x14ac:dyDescent="0.45"/>
    <row r="167" s="11" customFormat="1" ht="15.75" customHeight="1" x14ac:dyDescent="0.45"/>
    <row r="168" s="11" customFormat="1" ht="15.75" customHeight="1" x14ac:dyDescent="0.45"/>
    <row r="169" s="11" customFormat="1" ht="15.75" customHeight="1" x14ac:dyDescent="0.45"/>
    <row r="170" s="11" customFormat="1" ht="15.75" customHeight="1" x14ac:dyDescent="0.45"/>
    <row r="171" s="11" customFormat="1" ht="15.75" customHeight="1" x14ac:dyDescent="0.45"/>
    <row r="172" s="11" customFormat="1" ht="15.75" customHeight="1" x14ac:dyDescent="0.45"/>
    <row r="173" s="11" customFormat="1" ht="15.75" customHeight="1" x14ac:dyDescent="0.45"/>
    <row r="174" s="11" customFormat="1" ht="15.75" customHeight="1" x14ac:dyDescent="0.45"/>
    <row r="175" s="11" customFormat="1" ht="15.75" customHeight="1" x14ac:dyDescent="0.45"/>
    <row r="176" s="11" customFormat="1" ht="15.75" customHeight="1" x14ac:dyDescent="0.45"/>
    <row r="177" s="11" customFormat="1" ht="15.75" customHeight="1" x14ac:dyDescent="0.45"/>
    <row r="178" s="11" customFormat="1" ht="15.75" customHeight="1" x14ac:dyDescent="0.45"/>
    <row r="179" s="11" customFormat="1" ht="15.75" customHeight="1" x14ac:dyDescent="0.45"/>
    <row r="180" s="11" customFormat="1" ht="15.75" customHeight="1" x14ac:dyDescent="0.45"/>
    <row r="181" s="11" customFormat="1" ht="15.75" customHeight="1" x14ac:dyDescent="0.45"/>
    <row r="182" s="11" customFormat="1" ht="15.75" customHeight="1" x14ac:dyDescent="0.45"/>
    <row r="183" s="11" customFormat="1" ht="15.75" customHeight="1" x14ac:dyDescent="0.45"/>
    <row r="184" s="11" customFormat="1" ht="15.75" customHeight="1" x14ac:dyDescent="0.45"/>
    <row r="185" s="11" customFormat="1" ht="15.75" customHeight="1" x14ac:dyDescent="0.45"/>
    <row r="186" s="11" customFormat="1" ht="15.75" customHeight="1" x14ac:dyDescent="0.45"/>
    <row r="187" s="11" customFormat="1" ht="15.75" customHeight="1" x14ac:dyDescent="0.45"/>
    <row r="188" s="11" customFormat="1" ht="15.75" customHeight="1" x14ac:dyDescent="0.45"/>
    <row r="189" s="11" customFormat="1" ht="15.75" customHeight="1" x14ac:dyDescent="0.45"/>
    <row r="190" s="11" customFormat="1" ht="15.75" customHeight="1" x14ac:dyDescent="0.45"/>
    <row r="191" s="11" customFormat="1" ht="15.75" customHeight="1" x14ac:dyDescent="0.45"/>
    <row r="192" s="11" customFormat="1" ht="15.75" customHeight="1" x14ac:dyDescent="0.45"/>
    <row r="193" s="11" customFormat="1" ht="15.75" customHeight="1" x14ac:dyDescent="0.45"/>
    <row r="194" s="11" customFormat="1" ht="15.75" customHeight="1" x14ac:dyDescent="0.45"/>
    <row r="195" s="11" customFormat="1" ht="15.75" customHeight="1" x14ac:dyDescent="0.45"/>
    <row r="196" s="11" customFormat="1" ht="15.75" customHeight="1" x14ac:dyDescent="0.45"/>
    <row r="197" s="11" customFormat="1" ht="15.75" customHeight="1" x14ac:dyDescent="0.45"/>
    <row r="198" s="11" customFormat="1" ht="15.75" customHeight="1" x14ac:dyDescent="0.45"/>
    <row r="199" s="11" customFormat="1" ht="15.75" customHeight="1" x14ac:dyDescent="0.45"/>
    <row r="200" s="11" customFormat="1" ht="15.75" customHeight="1" x14ac:dyDescent="0.45"/>
    <row r="201" s="11" customFormat="1" ht="15.75" customHeight="1" x14ac:dyDescent="0.45"/>
    <row r="202" s="11" customFormat="1" ht="15.75" customHeight="1" x14ac:dyDescent="0.45"/>
    <row r="203" s="11" customFormat="1" ht="15.75" customHeight="1" x14ac:dyDescent="0.45"/>
    <row r="204" s="11" customFormat="1" ht="15.75" customHeight="1" x14ac:dyDescent="0.45"/>
    <row r="205" s="11" customFormat="1" ht="15.75" customHeight="1" x14ac:dyDescent="0.45"/>
    <row r="206" s="11" customFormat="1" ht="15.75" customHeight="1" x14ac:dyDescent="0.45"/>
    <row r="207" s="11" customFormat="1" ht="15.75" customHeight="1" x14ac:dyDescent="0.45"/>
    <row r="208" s="11" customFormat="1" ht="15.75" customHeight="1" x14ac:dyDescent="0.45"/>
    <row r="209" s="11" customFormat="1" ht="15.75" customHeight="1" x14ac:dyDescent="0.45"/>
    <row r="210" s="11" customFormat="1" ht="15.75" customHeight="1" x14ac:dyDescent="0.45"/>
    <row r="211" s="11" customFormat="1" ht="15.75" customHeight="1" x14ac:dyDescent="0.45"/>
    <row r="212" s="11" customFormat="1" ht="15.75" customHeight="1" x14ac:dyDescent="0.45"/>
    <row r="213" s="11" customFormat="1" ht="15.75" customHeight="1" x14ac:dyDescent="0.45"/>
    <row r="214" s="11" customFormat="1" ht="15.75" customHeight="1" x14ac:dyDescent="0.45"/>
    <row r="215" s="11" customFormat="1" ht="15.75" customHeight="1" x14ac:dyDescent="0.45"/>
    <row r="216" s="11" customFormat="1" ht="15.75" customHeight="1" x14ac:dyDescent="0.45"/>
    <row r="217" s="11" customFormat="1" ht="15.75" customHeight="1" x14ac:dyDescent="0.45"/>
    <row r="218" s="11" customFormat="1" ht="15.75" customHeight="1" x14ac:dyDescent="0.45"/>
    <row r="219" s="11" customFormat="1" ht="15.75" customHeight="1" x14ac:dyDescent="0.45"/>
    <row r="220" s="11" customFormat="1" ht="15.75" customHeight="1" x14ac:dyDescent="0.45"/>
    <row r="221" s="11" customFormat="1" ht="15.75" customHeight="1" x14ac:dyDescent="0.45"/>
    <row r="222" s="11" customFormat="1" ht="15.75" customHeight="1" x14ac:dyDescent="0.45"/>
    <row r="223" s="11" customFormat="1" ht="15.75" customHeight="1" x14ac:dyDescent="0.45"/>
    <row r="224" s="11" customFormat="1" ht="15.75" customHeight="1" x14ac:dyDescent="0.45"/>
    <row r="225" s="11" customFormat="1" ht="15.75" customHeight="1" x14ac:dyDescent="0.45"/>
    <row r="226" s="11" customFormat="1" ht="15.75" customHeight="1" x14ac:dyDescent="0.45"/>
    <row r="227" s="11" customFormat="1" ht="15.75" customHeight="1" x14ac:dyDescent="0.45"/>
    <row r="228" s="11" customFormat="1" ht="15.75" customHeight="1" x14ac:dyDescent="0.45"/>
    <row r="229" s="11" customFormat="1" ht="15.75" customHeight="1" x14ac:dyDescent="0.45"/>
    <row r="230" s="11" customFormat="1" ht="15.75" customHeight="1" x14ac:dyDescent="0.45"/>
    <row r="231" s="11" customFormat="1" ht="15.75" customHeight="1" x14ac:dyDescent="0.45"/>
    <row r="232" s="11" customFormat="1" ht="15.75" customHeight="1" x14ac:dyDescent="0.45"/>
    <row r="233" s="11" customFormat="1" ht="15.75" customHeight="1" x14ac:dyDescent="0.45"/>
    <row r="234" s="11" customFormat="1" ht="15.75" customHeight="1" x14ac:dyDescent="0.45"/>
    <row r="235" s="11" customFormat="1" ht="15.75" customHeight="1" x14ac:dyDescent="0.45"/>
    <row r="236" s="11" customFormat="1" ht="15.75" customHeight="1" x14ac:dyDescent="0.45"/>
    <row r="237" s="11" customFormat="1" ht="15.75" customHeight="1" x14ac:dyDescent="0.45"/>
    <row r="238" s="11" customFormat="1" ht="15.75" customHeight="1" x14ac:dyDescent="0.45"/>
    <row r="239" s="11" customFormat="1" ht="15.75" customHeight="1" x14ac:dyDescent="0.45"/>
    <row r="240" s="11" customFormat="1" ht="15.75" customHeight="1" x14ac:dyDescent="0.45"/>
    <row r="241" s="11" customFormat="1" ht="15.75" customHeight="1" x14ac:dyDescent="0.45"/>
    <row r="242" s="11" customFormat="1" ht="15.75" customHeight="1" x14ac:dyDescent="0.45"/>
    <row r="243" s="11" customFormat="1" ht="15.75" customHeight="1" x14ac:dyDescent="0.45"/>
    <row r="244" s="11" customFormat="1" ht="15.75" customHeight="1" x14ac:dyDescent="0.45"/>
    <row r="245" s="11" customFormat="1" ht="15.75" customHeight="1" x14ac:dyDescent="0.45"/>
    <row r="246" s="11" customFormat="1" ht="15.75" customHeight="1" x14ac:dyDescent="0.45"/>
    <row r="247" s="11" customFormat="1" ht="15.75" customHeight="1" x14ac:dyDescent="0.45"/>
    <row r="248" s="11" customFormat="1" ht="15.75" customHeight="1" x14ac:dyDescent="0.45"/>
    <row r="249" s="11" customFormat="1" ht="15.75" customHeight="1" x14ac:dyDescent="0.45"/>
    <row r="250" s="11" customFormat="1" ht="15.75" customHeight="1" x14ac:dyDescent="0.45"/>
    <row r="251" s="11" customFormat="1" ht="15.75" customHeight="1" x14ac:dyDescent="0.45"/>
    <row r="252" s="11" customFormat="1" ht="15.75" customHeight="1" x14ac:dyDescent="0.45"/>
    <row r="253" s="11" customFormat="1" ht="15.75" customHeight="1" x14ac:dyDescent="0.45"/>
    <row r="254" s="11" customFormat="1" ht="15.75" customHeight="1" x14ac:dyDescent="0.45"/>
    <row r="255" s="11" customFormat="1" ht="15.75" customHeight="1" x14ac:dyDescent="0.45"/>
    <row r="256" s="11" customFormat="1" ht="15.75" customHeight="1" x14ac:dyDescent="0.45"/>
    <row r="257" s="11" customFormat="1" ht="15.75" customHeight="1" x14ac:dyDescent="0.45"/>
    <row r="258" s="11" customFormat="1" ht="15.75" customHeight="1" x14ac:dyDescent="0.45"/>
    <row r="259" s="11" customFormat="1" ht="15.75" customHeight="1" x14ac:dyDescent="0.45"/>
    <row r="260" s="11" customFormat="1" ht="15.75" customHeight="1" x14ac:dyDescent="0.45"/>
    <row r="261" s="11" customFormat="1" ht="15.75" customHeight="1" x14ac:dyDescent="0.45"/>
    <row r="262" s="11" customFormat="1" ht="15.75" customHeight="1" x14ac:dyDescent="0.45"/>
    <row r="263" s="11" customFormat="1" ht="15.75" customHeight="1" x14ac:dyDescent="0.45"/>
    <row r="264" s="11" customFormat="1" ht="15.75" customHeight="1" x14ac:dyDescent="0.45"/>
    <row r="265" s="11" customFormat="1" ht="15.75" customHeight="1" x14ac:dyDescent="0.45"/>
    <row r="266" s="11" customFormat="1" ht="15.75" customHeight="1" x14ac:dyDescent="0.45"/>
    <row r="267" s="11" customFormat="1" ht="15.75" customHeight="1" x14ac:dyDescent="0.45"/>
    <row r="268" s="11" customFormat="1" ht="15.75" customHeight="1" x14ac:dyDescent="0.45"/>
    <row r="269" s="11" customFormat="1" ht="15.75" customHeight="1" x14ac:dyDescent="0.45"/>
    <row r="270" s="11" customFormat="1" ht="15.75" customHeight="1" x14ac:dyDescent="0.45"/>
    <row r="271" s="11" customFormat="1" ht="15.75" customHeight="1" x14ac:dyDescent="0.45"/>
    <row r="272" s="11" customFormat="1" ht="15.75" customHeight="1" x14ac:dyDescent="0.45"/>
    <row r="273" s="11" customFormat="1" ht="15.75" customHeight="1" x14ac:dyDescent="0.45"/>
    <row r="274" s="11" customFormat="1" ht="15.75" customHeight="1" x14ac:dyDescent="0.45"/>
    <row r="275" s="11" customFormat="1" ht="15.75" customHeight="1" x14ac:dyDescent="0.45"/>
    <row r="276" s="11" customFormat="1" ht="15.75" customHeight="1" x14ac:dyDescent="0.45"/>
    <row r="277" s="11" customFormat="1" ht="15.75" customHeight="1" x14ac:dyDescent="0.45"/>
    <row r="278" s="11" customFormat="1" ht="15.75" customHeight="1" x14ac:dyDescent="0.45"/>
    <row r="279" s="11" customFormat="1" ht="15.75" customHeight="1" x14ac:dyDescent="0.45"/>
    <row r="280" s="11" customFormat="1" ht="15.75" customHeight="1" x14ac:dyDescent="0.45"/>
    <row r="281" s="11" customFormat="1" ht="15.75" customHeight="1" x14ac:dyDescent="0.45"/>
    <row r="282" s="11" customFormat="1" ht="15.75" customHeight="1" x14ac:dyDescent="0.45"/>
    <row r="283" s="11" customFormat="1" ht="15.75" customHeight="1" x14ac:dyDescent="0.45"/>
    <row r="284" s="11" customFormat="1" ht="15.75" customHeight="1" x14ac:dyDescent="0.45"/>
    <row r="285" s="11" customFormat="1" ht="15.75" customHeight="1" x14ac:dyDescent="0.45"/>
    <row r="286" s="11" customFormat="1" ht="15.75" customHeight="1" x14ac:dyDescent="0.45"/>
    <row r="287" s="11" customFormat="1" ht="15.75" customHeight="1" x14ac:dyDescent="0.45"/>
    <row r="288" s="11" customFormat="1" ht="15.75" customHeight="1" x14ac:dyDescent="0.45"/>
    <row r="289" s="11" customFormat="1" ht="15.75" customHeight="1" x14ac:dyDescent="0.45"/>
    <row r="290" s="11" customFormat="1" ht="15.75" customHeight="1" x14ac:dyDescent="0.45"/>
    <row r="291" s="11" customFormat="1" ht="15.75" customHeight="1" x14ac:dyDescent="0.45"/>
    <row r="292" s="11" customFormat="1" ht="15.75" customHeight="1" x14ac:dyDescent="0.45"/>
    <row r="293" s="11" customFormat="1" ht="15.75" customHeight="1" x14ac:dyDescent="0.45"/>
    <row r="294" s="11" customFormat="1" ht="15.75" customHeight="1" x14ac:dyDescent="0.45"/>
    <row r="295" s="11" customFormat="1" ht="15.75" customHeight="1" x14ac:dyDescent="0.45"/>
    <row r="296" s="11" customFormat="1" ht="15.75" customHeight="1" x14ac:dyDescent="0.45"/>
    <row r="297" s="11" customFormat="1" ht="15.75" customHeight="1" x14ac:dyDescent="0.45"/>
    <row r="298" s="11" customFormat="1" ht="15.75" customHeight="1" x14ac:dyDescent="0.45"/>
    <row r="299" s="11" customFormat="1" ht="15.75" customHeight="1" x14ac:dyDescent="0.45"/>
    <row r="300" s="11" customFormat="1" ht="15.75" customHeight="1" x14ac:dyDescent="0.45"/>
    <row r="301" s="11" customFormat="1" ht="15.75" customHeight="1" x14ac:dyDescent="0.45"/>
    <row r="302" s="11" customFormat="1" ht="15.75" customHeight="1" x14ac:dyDescent="0.45"/>
    <row r="303" s="11" customFormat="1" ht="15.75" customHeight="1" x14ac:dyDescent="0.45"/>
    <row r="304" s="11" customFormat="1" ht="15.75" customHeight="1" x14ac:dyDescent="0.45"/>
    <row r="305" s="11" customFormat="1" ht="15.75" customHeight="1" x14ac:dyDescent="0.45"/>
    <row r="306" s="11" customFormat="1" ht="15.75" customHeight="1" x14ac:dyDescent="0.45"/>
    <row r="307" s="11" customFormat="1" ht="15.75" customHeight="1" x14ac:dyDescent="0.45"/>
    <row r="308" s="11" customFormat="1" ht="15.75" customHeight="1" x14ac:dyDescent="0.45"/>
    <row r="309" s="11" customFormat="1" ht="15.75" customHeight="1" x14ac:dyDescent="0.45"/>
    <row r="310" s="11" customFormat="1" ht="15.75" customHeight="1" x14ac:dyDescent="0.45"/>
    <row r="311" s="11" customFormat="1" ht="15.75" customHeight="1" x14ac:dyDescent="0.45"/>
    <row r="312" s="11" customFormat="1" ht="15.75" customHeight="1" x14ac:dyDescent="0.45"/>
    <row r="313" s="11" customFormat="1" ht="15.75" customHeight="1" x14ac:dyDescent="0.45"/>
    <row r="314" s="11" customFormat="1" ht="15.75" customHeight="1" x14ac:dyDescent="0.45"/>
    <row r="315" s="11" customFormat="1" ht="15.75" customHeight="1" x14ac:dyDescent="0.45"/>
    <row r="316" s="11" customFormat="1" ht="15.75" customHeight="1" x14ac:dyDescent="0.45"/>
    <row r="317" s="11" customFormat="1" ht="15.75" customHeight="1" x14ac:dyDescent="0.45"/>
    <row r="318" s="11" customFormat="1" ht="15.75" customHeight="1" x14ac:dyDescent="0.45"/>
    <row r="319" s="11" customFormat="1" ht="15.75" customHeight="1" x14ac:dyDescent="0.45"/>
    <row r="320" s="11" customFormat="1" ht="15.75" customHeight="1" x14ac:dyDescent="0.45"/>
    <row r="321" s="11" customFormat="1" ht="15.75" customHeight="1" x14ac:dyDescent="0.45"/>
    <row r="322" s="11" customFormat="1" ht="15.75" customHeight="1" x14ac:dyDescent="0.45"/>
    <row r="323" s="11" customFormat="1" ht="15.75" customHeight="1" x14ac:dyDescent="0.45"/>
    <row r="324" s="11" customFormat="1" ht="15.75" customHeight="1" x14ac:dyDescent="0.45"/>
    <row r="325" s="11" customFormat="1" ht="15.75" customHeight="1" x14ac:dyDescent="0.45"/>
    <row r="326" s="11" customFormat="1" ht="15.75" customHeight="1" x14ac:dyDescent="0.45"/>
    <row r="327" s="11" customFormat="1" ht="15.75" customHeight="1" x14ac:dyDescent="0.45"/>
    <row r="328" s="11" customFormat="1" ht="15.75" customHeight="1" x14ac:dyDescent="0.45"/>
    <row r="329" s="11" customFormat="1" ht="15.75" customHeight="1" x14ac:dyDescent="0.45"/>
    <row r="330" s="11" customFormat="1" ht="15.75" customHeight="1" x14ac:dyDescent="0.45"/>
    <row r="331" s="11" customFormat="1" ht="15.75" customHeight="1" x14ac:dyDescent="0.45"/>
    <row r="332" s="11" customFormat="1" ht="15.75" customHeight="1" x14ac:dyDescent="0.45"/>
    <row r="333" s="11" customFormat="1" ht="15.75" customHeight="1" x14ac:dyDescent="0.45"/>
    <row r="334" s="11" customFormat="1" ht="15.75" customHeight="1" x14ac:dyDescent="0.45"/>
    <row r="335" s="11" customFormat="1" ht="15.75" customHeight="1" x14ac:dyDescent="0.45"/>
    <row r="336" s="11" customFormat="1" ht="15.75" customHeight="1" x14ac:dyDescent="0.45"/>
    <row r="337" s="11" customFormat="1" ht="15.75" customHeight="1" x14ac:dyDescent="0.45"/>
    <row r="338" s="11" customFormat="1" ht="15.75" customHeight="1" x14ac:dyDescent="0.45"/>
    <row r="339" s="11" customFormat="1" ht="15.75" customHeight="1" x14ac:dyDescent="0.45"/>
    <row r="340" s="11" customFormat="1" ht="15.75" customHeight="1" x14ac:dyDescent="0.45"/>
    <row r="341" s="11" customFormat="1" ht="15.75" customHeight="1" x14ac:dyDescent="0.45"/>
    <row r="342" s="11" customFormat="1" ht="15.75" customHeight="1" x14ac:dyDescent="0.45"/>
    <row r="343" s="11" customFormat="1" ht="15.75" customHeight="1" x14ac:dyDescent="0.45"/>
    <row r="344" s="11" customFormat="1" ht="15.75" customHeight="1" x14ac:dyDescent="0.45"/>
    <row r="345" s="11" customFormat="1" ht="15.75" customHeight="1" x14ac:dyDescent="0.45"/>
    <row r="346" s="11" customFormat="1" ht="15.75" customHeight="1" x14ac:dyDescent="0.45"/>
    <row r="347" s="11" customFormat="1" ht="15.75" customHeight="1" x14ac:dyDescent="0.45"/>
    <row r="348" s="11" customFormat="1" ht="15.75" customHeight="1" x14ac:dyDescent="0.45"/>
    <row r="349" s="11" customFormat="1" ht="15.75" customHeight="1" x14ac:dyDescent="0.45"/>
    <row r="350" s="11" customFormat="1" ht="15.75" customHeight="1" x14ac:dyDescent="0.45"/>
    <row r="351" s="11" customFormat="1" ht="15.75" customHeight="1" x14ac:dyDescent="0.45"/>
    <row r="352" s="11" customFormat="1" ht="15.75" customHeight="1" x14ac:dyDescent="0.45"/>
    <row r="353" s="11" customFormat="1" ht="15.75" customHeight="1" x14ac:dyDescent="0.45"/>
    <row r="354" s="11" customFormat="1" ht="15.75" customHeight="1" x14ac:dyDescent="0.45"/>
    <row r="355" s="11" customFormat="1" ht="15.75" customHeight="1" x14ac:dyDescent="0.45"/>
    <row r="356" s="11" customFormat="1" ht="15.75" customHeight="1" x14ac:dyDescent="0.45"/>
    <row r="357" s="11" customFormat="1" ht="15.75" customHeight="1" x14ac:dyDescent="0.45"/>
    <row r="358" s="11" customFormat="1" ht="15.75" customHeight="1" x14ac:dyDescent="0.45"/>
    <row r="359" s="11" customFormat="1" ht="15.75" customHeight="1" x14ac:dyDescent="0.45"/>
    <row r="360" s="11" customFormat="1" ht="15.75" customHeight="1" x14ac:dyDescent="0.45"/>
    <row r="361" s="11" customFormat="1" ht="15.75" customHeight="1" x14ac:dyDescent="0.45"/>
    <row r="362" s="11" customFormat="1" ht="15.75" customHeight="1" x14ac:dyDescent="0.45"/>
    <row r="363" s="11" customFormat="1" ht="15.75" customHeight="1" x14ac:dyDescent="0.45"/>
    <row r="364" s="11" customFormat="1" ht="15.75" customHeight="1" x14ac:dyDescent="0.45"/>
    <row r="365" s="11" customFormat="1" ht="15.75" customHeight="1" x14ac:dyDescent="0.45"/>
    <row r="366" s="11" customFormat="1" ht="15.75" customHeight="1" x14ac:dyDescent="0.45"/>
    <row r="367" s="11" customFormat="1" ht="15.75" customHeight="1" x14ac:dyDescent="0.45"/>
    <row r="368" s="11" customFormat="1" ht="15.75" customHeight="1" x14ac:dyDescent="0.45"/>
    <row r="369" s="11" customFormat="1" ht="15.75" customHeight="1" x14ac:dyDescent="0.45"/>
    <row r="370" s="11" customFormat="1" ht="15.75" customHeight="1" x14ac:dyDescent="0.45"/>
    <row r="371" s="11" customFormat="1" ht="15.75" customHeight="1" x14ac:dyDescent="0.45"/>
    <row r="372" s="11" customFormat="1" ht="15.75" customHeight="1" x14ac:dyDescent="0.45"/>
    <row r="373" s="11" customFormat="1" ht="15.75" customHeight="1" x14ac:dyDescent="0.45"/>
    <row r="374" s="11" customFormat="1" ht="15.75" customHeight="1" x14ac:dyDescent="0.45"/>
    <row r="375" s="11" customFormat="1" ht="15.75" customHeight="1" x14ac:dyDescent="0.45"/>
    <row r="376" s="11" customFormat="1" ht="15.75" customHeight="1" x14ac:dyDescent="0.45"/>
    <row r="377" s="11" customFormat="1" ht="15.75" customHeight="1" x14ac:dyDescent="0.45"/>
    <row r="378" s="11" customFormat="1" ht="15.75" customHeight="1" x14ac:dyDescent="0.45"/>
    <row r="379" s="11" customFormat="1" ht="15.75" customHeight="1" x14ac:dyDescent="0.45"/>
    <row r="380" s="11" customFormat="1" ht="15.75" customHeight="1" x14ac:dyDescent="0.45"/>
    <row r="381" s="11" customFormat="1" ht="15.75" customHeight="1" x14ac:dyDescent="0.45"/>
    <row r="382" s="11" customFormat="1" ht="15.75" customHeight="1" x14ac:dyDescent="0.45"/>
    <row r="383" s="11" customFormat="1" ht="15.75" customHeight="1" x14ac:dyDescent="0.45"/>
    <row r="384" s="11" customFormat="1" ht="15.75" customHeight="1" x14ac:dyDescent="0.45"/>
    <row r="385" s="11" customFormat="1" ht="15.75" customHeight="1" x14ac:dyDescent="0.45"/>
    <row r="386" s="11" customFormat="1" ht="15.75" customHeight="1" x14ac:dyDescent="0.45"/>
    <row r="387" s="11" customFormat="1" ht="15.75" customHeight="1" x14ac:dyDescent="0.45"/>
    <row r="388" s="11" customFormat="1" ht="15.75" customHeight="1" x14ac:dyDescent="0.45"/>
    <row r="389" s="11" customFormat="1" ht="15.75" customHeight="1" x14ac:dyDescent="0.45"/>
    <row r="390" s="11" customFormat="1" ht="15.75" customHeight="1" x14ac:dyDescent="0.45"/>
    <row r="391" s="11" customFormat="1" ht="15.75" customHeight="1" x14ac:dyDescent="0.45"/>
    <row r="392" s="11" customFormat="1" ht="15.75" customHeight="1" x14ac:dyDescent="0.45"/>
    <row r="393" s="11" customFormat="1" ht="15.75" customHeight="1" x14ac:dyDescent="0.45"/>
    <row r="394" s="11" customFormat="1" ht="15.75" customHeight="1" x14ac:dyDescent="0.45"/>
    <row r="395" s="11" customFormat="1" ht="15.75" customHeight="1" x14ac:dyDescent="0.45"/>
    <row r="396" s="11" customFormat="1" ht="15.75" customHeight="1" x14ac:dyDescent="0.45"/>
    <row r="397" s="11" customFormat="1" ht="15.75" customHeight="1" x14ac:dyDescent="0.45"/>
    <row r="398" s="11" customFormat="1" ht="15.75" customHeight="1" x14ac:dyDescent="0.45"/>
    <row r="399" s="11" customFormat="1" ht="15.75" customHeight="1" x14ac:dyDescent="0.45"/>
    <row r="400" s="11" customFormat="1" ht="15.75" customHeight="1" x14ac:dyDescent="0.45"/>
    <row r="401" s="11" customFormat="1" ht="15.75" customHeight="1" x14ac:dyDescent="0.45"/>
    <row r="402" s="11" customFormat="1" ht="15.75" customHeight="1" x14ac:dyDescent="0.45"/>
    <row r="403" s="11" customFormat="1" ht="15.75" customHeight="1" x14ac:dyDescent="0.45"/>
    <row r="404" s="11" customFormat="1" ht="15.75" customHeight="1" x14ac:dyDescent="0.45"/>
    <row r="405" s="11" customFormat="1" ht="15.75" customHeight="1" x14ac:dyDescent="0.45"/>
    <row r="406" s="11" customFormat="1" ht="15.75" customHeight="1" x14ac:dyDescent="0.45"/>
    <row r="407" s="11" customFormat="1" ht="15.75" customHeight="1" x14ac:dyDescent="0.45"/>
    <row r="408" s="11" customFormat="1" ht="15.75" customHeight="1" x14ac:dyDescent="0.45"/>
    <row r="409" s="11" customFormat="1" ht="15.75" customHeight="1" x14ac:dyDescent="0.45"/>
    <row r="410" s="11" customFormat="1" ht="15.75" customHeight="1" x14ac:dyDescent="0.45"/>
    <row r="411" s="11" customFormat="1" ht="15.75" customHeight="1" x14ac:dyDescent="0.45"/>
    <row r="412" s="11" customFormat="1" ht="15.75" customHeight="1" x14ac:dyDescent="0.45"/>
    <row r="413" s="11" customFormat="1" ht="15.75" customHeight="1" x14ac:dyDescent="0.45"/>
    <row r="414" s="11" customFormat="1" ht="15.75" customHeight="1" x14ac:dyDescent="0.45"/>
    <row r="415" s="11" customFormat="1" ht="15.75" customHeight="1" x14ac:dyDescent="0.45"/>
    <row r="416" s="11" customFormat="1" ht="15.75" customHeight="1" x14ac:dyDescent="0.45"/>
    <row r="417" s="11" customFormat="1" ht="15.75" customHeight="1" x14ac:dyDescent="0.45"/>
    <row r="418" s="11" customFormat="1" ht="15.75" customHeight="1" x14ac:dyDescent="0.45"/>
    <row r="419" s="11" customFormat="1" ht="15.75" customHeight="1" x14ac:dyDescent="0.45"/>
    <row r="420" s="11" customFormat="1" ht="15.75" customHeight="1" x14ac:dyDescent="0.45"/>
    <row r="421" s="11" customFormat="1" ht="15.75" customHeight="1" x14ac:dyDescent="0.45"/>
    <row r="422" s="11" customFormat="1" ht="15.75" customHeight="1" x14ac:dyDescent="0.45"/>
    <row r="423" s="11" customFormat="1" ht="15.75" customHeight="1" x14ac:dyDescent="0.45"/>
    <row r="424" s="11" customFormat="1" ht="15.75" customHeight="1" x14ac:dyDescent="0.45"/>
    <row r="425" s="11" customFormat="1" ht="15.75" customHeight="1" x14ac:dyDescent="0.45"/>
    <row r="426" s="11" customFormat="1" ht="15.75" customHeight="1" x14ac:dyDescent="0.45"/>
    <row r="427" s="11" customFormat="1" ht="15.75" customHeight="1" x14ac:dyDescent="0.45"/>
    <row r="428" s="11" customFormat="1" ht="15.75" customHeight="1" x14ac:dyDescent="0.45"/>
    <row r="429" s="11" customFormat="1" ht="15.75" customHeight="1" x14ac:dyDescent="0.45"/>
    <row r="430" s="11" customFormat="1" ht="15.75" customHeight="1" x14ac:dyDescent="0.45"/>
    <row r="431" s="11" customFormat="1" ht="15.75" customHeight="1" x14ac:dyDescent="0.45"/>
    <row r="432" s="11" customFormat="1" ht="15.75" customHeight="1" x14ac:dyDescent="0.45"/>
    <row r="433" s="11" customFormat="1" ht="15.75" customHeight="1" x14ac:dyDescent="0.45"/>
    <row r="434" s="11" customFormat="1" ht="15.75" customHeight="1" x14ac:dyDescent="0.45"/>
    <row r="435" s="11" customFormat="1" ht="15.75" customHeight="1" x14ac:dyDescent="0.45"/>
    <row r="436" s="11" customFormat="1" ht="15.75" customHeight="1" x14ac:dyDescent="0.45"/>
    <row r="437" s="11" customFormat="1" ht="15.75" customHeight="1" x14ac:dyDescent="0.45"/>
    <row r="438" s="11" customFormat="1" ht="15.75" customHeight="1" x14ac:dyDescent="0.45"/>
    <row r="439" s="11" customFormat="1" ht="15.75" customHeight="1" x14ac:dyDescent="0.45"/>
    <row r="440" s="11" customFormat="1" ht="15.75" customHeight="1" x14ac:dyDescent="0.45"/>
    <row r="441" s="11" customFormat="1" ht="15.75" customHeight="1" x14ac:dyDescent="0.45"/>
    <row r="442" s="11" customFormat="1" ht="15.75" customHeight="1" x14ac:dyDescent="0.45"/>
    <row r="443" s="11" customFormat="1" ht="15.75" customHeight="1" x14ac:dyDescent="0.45"/>
    <row r="444" s="11" customFormat="1" ht="15.75" customHeight="1" x14ac:dyDescent="0.45"/>
    <row r="445" s="11" customFormat="1" ht="15.75" customHeight="1" x14ac:dyDescent="0.45"/>
    <row r="446" s="11" customFormat="1" ht="15.75" customHeight="1" x14ac:dyDescent="0.45"/>
    <row r="447" s="11" customFormat="1" ht="15.75" customHeight="1" x14ac:dyDescent="0.45"/>
    <row r="448" s="11" customFormat="1" ht="15.75" customHeight="1" x14ac:dyDescent="0.45"/>
    <row r="449" s="11" customFormat="1" ht="15.75" customHeight="1" x14ac:dyDescent="0.45"/>
    <row r="450" s="11" customFormat="1" ht="15.75" customHeight="1" x14ac:dyDescent="0.45"/>
    <row r="451" s="11" customFormat="1" ht="15.75" customHeight="1" x14ac:dyDescent="0.45"/>
    <row r="452" s="11" customFormat="1" ht="15.75" customHeight="1" x14ac:dyDescent="0.45"/>
    <row r="453" s="11" customFormat="1" ht="15.75" customHeight="1" x14ac:dyDescent="0.45"/>
    <row r="454" s="11" customFormat="1" ht="15.75" customHeight="1" x14ac:dyDescent="0.45"/>
    <row r="455" s="11" customFormat="1" ht="15.75" customHeight="1" x14ac:dyDescent="0.45"/>
    <row r="456" s="11" customFormat="1" ht="15.75" customHeight="1" x14ac:dyDescent="0.45"/>
    <row r="457" s="11" customFormat="1" ht="15.75" customHeight="1" x14ac:dyDescent="0.45"/>
    <row r="458" s="11" customFormat="1" ht="15.75" customHeight="1" x14ac:dyDescent="0.45"/>
    <row r="459" s="11" customFormat="1" ht="15.75" customHeight="1" x14ac:dyDescent="0.45"/>
    <row r="460" s="11" customFormat="1" ht="15.75" customHeight="1" x14ac:dyDescent="0.45"/>
    <row r="461" s="11" customFormat="1" ht="15.75" customHeight="1" x14ac:dyDescent="0.45"/>
    <row r="462" s="11" customFormat="1" ht="15.75" customHeight="1" x14ac:dyDescent="0.45"/>
    <row r="463" s="11" customFormat="1" ht="15.75" customHeight="1" x14ac:dyDescent="0.45"/>
    <row r="464" s="11" customFormat="1" ht="15.75" customHeight="1" x14ac:dyDescent="0.45"/>
    <row r="465" s="11" customFormat="1" ht="15.75" customHeight="1" x14ac:dyDescent="0.45"/>
    <row r="466" s="11" customFormat="1" ht="15.75" customHeight="1" x14ac:dyDescent="0.45"/>
    <row r="467" s="11" customFormat="1" ht="15.75" customHeight="1" x14ac:dyDescent="0.45"/>
    <row r="468" s="11" customFormat="1" ht="15.75" customHeight="1" x14ac:dyDescent="0.45"/>
    <row r="469" s="11" customFormat="1" ht="15.75" customHeight="1" x14ac:dyDescent="0.45"/>
    <row r="470" s="11" customFormat="1" ht="15.75" customHeight="1" x14ac:dyDescent="0.45"/>
    <row r="471" s="11" customFormat="1" ht="15.75" customHeight="1" x14ac:dyDescent="0.45"/>
    <row r="472" s="11" customFormat="1" ht="15.75" customHeight="1" x14ac:dyDescent="0.45"/>
    <row r="473" s="11" customFormat="1" ht="15.75" customHeight="1" x14ac:dyDescent="0.45"/>
    <row r="474" s="11" customFormat="1" ht="15.75" customHeight="1" x14ac:dyDescent="0.45"/>
    <row r="475" s="11" customFormat="1" ht="15.75" customHeight="1" x14ac:dyDescent="0.45"/>
    <row r="476" s="11" customFormat="1" ht="15.75" customHeight="1" x14ac:dyDescent="0.45"/>
    <row r="477" s="11" customFormat="1" ht="15.75" customHeight="1" x14ac:dyDescent="0.45"/>
    <row r="478" s="11" customFormat="1" ht="15.75" customHeight="1" x14ac:dyDescent="0.45"/>
    <row r="479" s="11" customFormat="1" ht="15.75" customHeight="1" x14ac:dyDescent="0.45"/>
    <row r="480" s="11" customFormat="1" ht="15.75" customHeight="1" x14ac:dyDescent="0.45"/>
    <row r="481" s="11" customFormat="1" ht="15.75" customHeight="1" x14ac:dyDescent="0.45"/>
    <row r="482" s="11" customFormat="1" ht="15.75" customHeight="1" x14ac:dyDescent="0.45"/>
    <row r="483" s="11" customFormat="1" ht="15.75" customHeight="1" x14ac:dyDescent="0.45"/>
    <row r="484" s="11" customFormat="1" ht="15.75" customHeight="1" x14ac:dyDescent="0.45"/>
    <row r="485" s="11" customFormat="1" ht="15.75" customHeight="1" x14ac:dyDescent="0.45"/>
    <row r="486" s="11" customFormat="1" ht="15.75" customHeight="1" x14ac:dyDescent="0.45"/>
    <row r="487" s="11" customFormat="1" ht="15.75" customHeight="1" x14ac:dyDescent="0.45"/>
    <row r="488" s="11" customFormat="1" ht="15.75" customHeight="1" x14ac:dyDescent="0.45"/>
    <row r="489" s="11" customFormat="1" ht="15.75" customHeight="1" x14ac:dyDescent="0.45"/>
    <row r="490" s="11" customFormat="1" ht="15.75" customHeight="1" x14ac:dyDescent="0.45"/>
    <row r="491" s="11" customFormat="1" ht="15.75" customHeight="1" x14ac:dyDescent="0.45"/>
    <row r="492" s="11" customFormat="1" ht="15.75" customHeight="1" x14ac:dyDescent="0.45"/>
    <row r="493" s="11" customFormat="1" ht="15.75" customHeight="1" x14ac:dyDescent="0.45"/>
    <row r="494" s="11" customFormat="1" ht="15.75" customHeight="1" x14ac:dyDescent="0.45"/>
    <row r="495" s="11" customFormat="1" ht="15.75" customHeight="1" x14ac:dyDescent="0.45"/>
    <row r="496" s="11" customFormat="1" ht="15.75" customHeight="1" x14ac:dyDescent="0.45"/>
    <row r="497" s="11" customFormat="1" ht="15.75" customHeight="1" x14ac:dyDescent="0.45"/>
    <row r="498" s="11" customFormat="1" ht="15.75" customHeight="1" x14ac:dyDescent="0.45"/>
    <row r="499" s="11" customFormat="1" ht="15.75" customHeight="1" x14ac:dyDescent="0.45"/>
    <row r="500" s="11" customFormat="1" ht="15.75" customHeight="1" x14ac:dyDescent="0.45"/>
    <row r="501" s="11" customFormat="1" ht="15.75" customHeight="1" x14ac:dyDescent="0.45"/>
    <row r="502" s="11" customFormat="1" ht="15.75" customHeight="1" x14ac:dyDescent="0.45"/>
    <row r="503" s="11" customFormat="1" ht="15.75" customHeight="1" x14ac:dyDescent="0.45"/>
    <row r="504" s="11" customFormat="1" ht="15.75" customHeight="1" x14ac:dyDescent="0.45"/>
    <row r="505" s="11" customFormat="1" ht="15.75" customHeight="1" x14ac:dyDescent="0.45"/>
    <row r="506" s="11" customFormat="1" ht="15.75" customHeight="1" x14ac:dyDescent="0.45"/>
    <row r="507" s="11" customFormat="1" ht="15.75" customHeight="1" x14ac:dyDescent="0.45"/>
    <row r="508" s="11" customFormat="1" ht="15.75" customHeight="1" x14ac:dyDescent="0.45"/>
    <row r="509" s="11" customFormat="1" ht="15.75" customHeight="1" x14ac:dyDescent="0.45"/>
    <row r="510" s="11" customFormat="1" ht="15.75" customHeight="1" x14ac:dyDescent="0.45"/>
    <row r="511" s="11" customFormat="1" ht="15.75" customHeight="1" x14ac:dyDescent="0.45"/>
    <row r="512" s="11" customFormat="1" ht="15.75" customHeight="1" x14ac:dyDescent="0.45"/>
    <row r="513" s="11" customFormat="1" ht="15.75" customHeight="1" x14ac:dyDescent="0.45"/>
    <row r="514" s="11" customFormat="1" ht="15.75" customHeight="1" x14ac:dyDescent="0.45"/>
    <row r="515" s="11" customFormat="1" ht="15.75" customHeight="1" x14ac:dyDescent="0.45"/>
    <row r="516" s="11" customFormat="1" ht="15.75" customHeight="1" x14ac:dyDescent="0.45"/>
    <row r="517" s="11" customFormat="1" ht="15.75" customHeight="1" x14ac:dyDescent="0.45"/>
    <row r="518" s="11" customFormat="1" ht="15.75" customHeight="1" x14ac:dyDescent="0.45"/>
    <row r="519" s="11" customFormat="1" ht="15.75" customHeight="1" x14ac:dyDescent="0.45"/>
    <row r="520" s="11" customFormat="1" ht="15.75" customHeight="1" x14ac:dyDescent="0.45"/>
    <row r="521" s="11" customFormat="1" ht="15.75" customHeight="1" x14ac:dyDescent="0.45"/>
    <row r="522" s="11" customFormat="1" ht="15.75" customHeight="1" x14ac:dyDescent="0.45"/>
    <row r="523" s="11" customFormat="1" ht="15.75" customHeight="1" x14ac:dyDescent="0.45"/>
    <row r="524" s="11" customFormat="1" ht="15.75" customHeight="1" x14ac:dyDescent="0.45"/>
    <row r="525" s="11" customFormat="1" ht="15.75" customHeight="1" x14ac:dyDescent="0.45"/>
    <row r="526" s="11" customFormat="1" ht="15.75" customHeight="1" x14ac:dyDescent="0.45"/>
    <row r="527" s="11" customFormat="1" ht="15.75" customHeight="1" x14ac:dyDescent="0.45"/>
    <row r="528" s="11" customFormat="1" ht="15.75" customHeight="1" x14ac:dyDescent="0.45"/>
    <row r="529" s="11" customFormat="1" ht="15.75" customHeight="1" x14ac:dyDescent="0.45"/>
    <row r="530" s="11" customFormat="1" ht="15.75" customHeight="1" x14ac:dyDescent="0.45"/>
    <row r="531" s="11" customFormat="1" ht="15.75" customHeight="1" x14ac:dyDescent="0.45"/>
    <row r="532" s="11" customFormat="1" ht="15.75" customHeight="1" x14ac:dyDescent="0.45"/>
    <row r="533" s="11" customFormat="1" ht="15.75" customHeight="1" x14ac:dyDescent="0.45"/>
    <row r="534" s="11" customFormat="1" ht="15.75" customHeight="1" x14ac:dyDescent="0.45"/>
    <row r="535" s="11" customFormat="1" ht="15.75" customHeight="1" x14ac:dyDescent="0.45"/>
    <row r="536" s="11" customFormat="1" ht="15.75" customHeight="1" x14ac:dyDescent="0.45"/>
    <row r="537" s="11" customFormat="1" ht="15.75" customHeight="1" x14ac:dyDescent="0.45"/>
    <row r="538" s="11" customFormat="1" ht="15.75" customHeight="1" x14ac:dyDescent="0.45"/>
    <row r="539" s="11" customFormat="1" ht="15.75" customHeight="1" x14ac:dyDescent="0.45"/>
    <row r="540" s="11" customFormat="1" ht="15.75" customHeight="1" x14ac:dyDescent="0.45"/>
    <row r="541" s="11" customFormat="1" ht="15.75" customHeight="1" x14ac:dyDescent="0.45"/>
    <row r="542" s="11" customFormat="1" ht="15.75" customHeight="1" x14ac:dyDescent="0.45"/>
    <row r="543" s="11" customFormat="1" ht="15.75" customHeight="1" x14ac:dyDescent="0.45"/>
    <row r="544" s="11" customFormat="1" ht="15.75" customHeight="1" x14ac:dyDescent="0.45"/>
    <row r="545" s="11" customFormat="1" ht="15.75" customHeight="1" x14ac:dyDescent="0.45"/>
    <row r="546" s="11" customFormat="1" ht="15.75" customHeight="1" x14ac:dyDescent="0.45"/>
    <row r="547" s="11" customFormat="1" ht="15.75" customHeight="1" x14ac:dyDescent="0.45"/>
    <row r="548" s="11" customFormat="1" ht="15.75" customHeight="1" x14ac:dyDescent="0.45"/>
    <row r="549" s="11" customFormat="1" ht="15.75" customHeight="1" x14ac:dyDescent="0.45"/>
    <row r="550" s="11" customFormat="1" ht="15.75" customHeight="1" x14ac:dyDescent="0.45"/>
    <row r="551" s="11" customFormat="1" ht="15.75" customHeight="1" x14ac:dyDescent="0.45"/>
    <row r="552" s="11" customFormat="1" ht="15.75" customHeight="1" x14ac:dyDescent="0.45"/>
    <row r="553" s="11" customFormat="1" ht="15.75" customHeight="1" x14ac:dyDescent="0.45"/>
    <row r="554" s="11" customFormat="1" ht="15.75" customHeight="1" x14ac:dyDescent="0.45"/>
    <row r="555" s="11" customFormat="1" ht="15.75" customHeight="1" x14ac:dyDescent="0.45"/>
    <row r="556" s="11" customFormat="1" ht="15.75" customHeight="1" x14ac:dyDescent="0.45"/>
    <row r="557" s="11" customFormat="1" ht="15.75" customHeight="1" x14ac:dyDescent="0.45"/>
    <row r="558" s="11" customFormat="1" ht="15.75" customHeight="1" x14ac:dyDescent="0.45"/>
    <row r="559" s="11" customFormat="1" ht="15.75" customHeight="1" x14ac:dyDescent="0.45"/>
    <row r="560" s="11" customFormat="1" ht="15.75" customHeight="1" x14ac:dyDescent="0.45"/>
    <row r="561" s="11" customFormat="1" ht="15.75" customHeight="1" x14ac:dyDescent="0.45"/>
    <row r="562" s="11" customFormat="1" ht="15.75" customHeight="1" x14ac:dyDescent="0.45"/>
    <row r="563" s="11" customFormat="1" ht="15.75" customHeight="1" x14ac:dyDescent="0.45"/>
    <row r="564" s="11" customFormat="1" ht="15.75" customHeight="1" x14ac:dyDescent="0.45"/>
    <row r="565" s="11" customFormat="1" ht="15.75" customHeight="1" x14ac:dyDescent="0.45"/>
    <row r="566" s="11" customFormat="1" ht="15.75" customHeight="1" x14ac:dyDescent="0.45"/>
    <row r="567" s="11" customFormat="1" ht="15.75" customHeight="1" x14ac:dyDescent="0.45"/>
    <row r="568" s="11" customFormat="1" ht="15.75" customHeight="1" x14ac:dyDescent="0.45"/>
    <row r="569" s="11" customFormat="1" ht="15.75" customHeight="1" x14ac:dyDescent="0.45"/>
    <row r="570" s="11" customFormat="1" ht="15.75" customHeight="1" x14ac:dyDescent="0.45"/>
    <row r="571" s="11" customFormat="1" ht="15.75" customHeight="1" x14ac:dyDescent="0.45"/>
    <row r="572" s="11" customFormat="1" ht="15.75" customHeight="1" x14ac:dyDescent="0.45"/>
    <row r="573" s="11" customFormat="1" ht="15.75" customHeight="1" x14ac:dyDescent="0.45"/>
    <row r="574" s="11" customFormat="1" ht="15.75" customHeight="1" x14ac:dyDescent="0.45"/>
    <row r="575" s="11" customFormat="1" ht="15.75" customHeight="1" x14ac:dyDescent="0.45"/>
    <row r="576" s="11" customFormat="1" ht="15.75" customHeight="1" x14ac:dyDescent="0.45"/>
    <row r="577" s="11" customFormat="1" ht="15.75" customHeight="1" x14ac:dyDescent="0.45"/>
    <row r="578" s="11" customFormat="1" ht="15.75" customHeight="1" x14ac:dyDescent="0.45"/>
    <row r="579" s="11" customFormat="1" ht="15.75" customHeight="1" x14ac:dyDescent="0.45"/>
    <row r="580" s="11" customFormat="1" ht="15.75" customHeight="1" x14ac:dyDescent="0.45"/>
    <row r="581" s="11" customFormat="1" ht="15.75" customHeight="1" x14ac:dyDescent="0.45"/>
    <row r="582" s="11" customFormat="1" ht="15.75" customHeight="1" x14ac:dyDescent="0.45"/>
    <row r="583" s="11" customFormat="1" ht="15.75" customHeight="1" x14ac:dyDescent="0.45"/>
    <row r="584" s="11" customFormat="1" ht="15.75" customHeight="1" x14ac:dyDescent="0.45"/>
    <row r="585" s="11" customFormat="1" ht="15.75" customHeight="1" x14ac:dyDescent="0.45"/>
    <row r="586" s="11" customFormat="1" ht="15.75" customHeight="1" x14ac:dyDescent="0.45"/>
    <row r="587" s="11" customFormat="1" ht="15.75" customHeight="1" x14ac:dyDescent="0.45"/>
    <row r="588" s="11" customFormat="1" ht="15.75" customHeight="1" x14ac:dyDescent="0.45"/>
    <row r="589" s="11" customFormat="1" ht="15.75" customHeight="1" x14ac:dyDescent="0.45"/>
    <row r="590" s="11" customFormat="1" ht="15.75" customHeight="1" x14ac:dyDescent="0.45"/>
    <row r="591" s="11" customFormat="1" ht="15.75" customHeight="1" x14ac:dyDescent="0.45"/>
    <row r="592" s="11" customFormat="1" ht="15.75" customHeight="1" x14ac:dyDescent="0.45"/>
    <row r="593" s="11" customFormat="1" ht="15.75" customHeight="1" x14ac:dyDescent="0.45"/>
    <row r="594" s="11" customFormat="1" ht="15.75" customHeight="1" x14ac:dyDescent="0.45"/>
    <row r="595" s="11" customFormat="1" ht="15.75" customHeight="1" x14ac:dyDescent="0.45"/>
    <row r="596" s="11" customFormat="1" ht="15.75" customHeight="1" x14ac:dyDescent="0.45"/>
    <row r="597" s="11" customFormat="1" ht="15.75" customHeight="1" x14ac:dyDescent="0.45"/>
    <row r="598" s="11" customFormat="1" ht="15.75" customHeight="1" x14ac:dyDescent="0.45"/>
    <row r="599" s="11" customFormat="1" ht="15.75" customHeight="1" x14ac:dyDescent="0.45"/>
    <row r="600" s="11" customFormat="1" ht="15.75" customHeight="1" x14ac:dyDescent="0.45"/>
    <row r="601" s="11" customFormat="1" ht="15.75" customHeight="1" x14ac:dyDescent="0.45"/>
    <row r="602" s="11" customFormat="1" ht="15.75" customHeight="1" x14ac:dyDescent="0.45"/>
    <row r="603" s="11" customFormat="1" ht="15.75" customHeight="1" x14ac:dyDescent="0.45"/>
    <row r="604" s="11" customFormat="1" ht="15.75" customHeight="1" x14ac:dyDescent="0.45"/>
    <row r="605" s="11" customFormat="1" ht="15.75" customHeight="1" x14ac:dyDescent="0.45"/>
    <row r="606" s="11" customFormat="1" ht="15.75" customHeight="1" x14ac:dyDescent="0.45"/>
    <row r="607" s="11" customFormat="1" ht="15.75" customHeight="1" x14ac:dyDescent="0.45"/>
    <row r="608" s="11" customFormat="1" ht="15.75" customHeight="1" x14ac:dyDescent="0.45"/>
    <row r="609" s="11" customFormat="1" ht="15.75" customHeight="1" x14ac:dyDescent="0.45"/>
    <row r="610" s="11" customFormat="1" ht="15.75" customHeight="1" x14ac:dyDescent="0.45"/>
    <row r="611" s="11" customFormat="1" ht="15.75" customHeight="1" x14ac:dyDescent="0.45"/>
    <row r="612" s="11" customFormat="1" ht="15.75" customHeight="1" x14ac:dyDescent="0.45"/>
    <row r="613" s="11" customFormat="1" ht="15.75" customHeight="1" x14ac:dyDescent="0.45"/>
    <row r="614" s="11" customFormat="1" ht="15.75" customHeight="1" x14ac:dyDescent="0.45"/>
    <row r="615" s="11" customFormat="1" ht="15.75" customHeight="1" x14ac:dyDescent="0.45"/>
    <row r="616" s="11" customFormat="1" ht="15.75" customHeight="1" x14ac:dyDescent="0.45"/>
    <row r="617" s="11" customFormat="1" ht="15.75" customHeight="1" x14ac:dyDescent="0.45"/>
    <row r="618" s="11" customFormat="1" ht="15.75" customHeight="1" x14ac:dyDescent="0.45"/>
    <row r="619" s="11" customFormat="1" ht="15.75" customHeight="1" x14ac:dyDescent="0.45"/>
    <row r="620" s="11" customFormat="1" ht="15.75" customHeight="1" x14ac:dyDescent="0.45"/>
    <row r="621" s="11" customFormat="1" ht="15.75" customHeight="1" x14ac:dyDescent="0.45"/>
    <row r="622" s="11" customFormat="1" ht="15.75" customHeight="1" x14ac:dyDescent="0.45"/>
    <row r="623" s="11" customFormat="1" ht="15.75" customHeight="1" x14ac:dyDescent="0.45"/>
    <row r="624" s="11" customFormat="1" ht="15.75" customHeight="1" x14ac:dyDescent="0.45"/>
    <row r="625" s="11" customFormat="1" ht="15.75" customHeight="1" x14ac:dyDescent="0.45"/>
    <row r="626" s="11" customFormat="1" ht="15.75" customHeight="1" x14ac:dyDescent="0.45"/>
    <row r="627" s="11" customFormat="1" ht="15.75" customHeight="1" x14ac:dyDescent="0.45"/>
    <row r="628" s="11" customFormat="1" ht="15.75" customHeight="1" x14ac:dyDescent="0.45"/>
    <row r="629" s="11" customFormat="1" ht="15.75" customHeight="1" x14ac:dyDescent="0.45"/>
    <row r="630" s="11" customFormat="1" ht="15.75" customHeight="1" x14ac:dyDescent="0.45"/>
    <row r="631" s="11" customFormat="1" ht="15.75" customHeight="1" x14ac:dyDescent="0.45"/>
    <row r="632" s="11" customFormat="1" ht="15.75" customHeight="1" x14ac:dyDescent="0.45"/>
    <row r="633" s="11" customFormat="1" ht="15.75" customHeight="1" x14ac:dyDescent="0.45"/>
    <row r="634" s="11" customFormat="1" ht="15.75" customHeight="1" x14ac:dyDescent="0.45"/>
    <row r="635" s="11" customFormat="1" ht="15.75" customHeight="1" x14ac:dyDescent="0.45"/>
    <row r="636" s="11" customFormat="1" ht="15.75" customHeight="1" x14ac:dyDescent="0.45"/>
    <row r="637" s="11" customFormat="1" ht="15.75" customHeight="1" x14ac:dyDescent="0.45"/>
    <row r="638" s="11" customFormat="1" ht="15.75" customHeight="1" x14ac:dyDescent="0.45"/>
    <row r="639" s="11" customFormat="1" ht="15.75" customHeight="1" x14ac:dyDescent="0.45"/>
    <row r="640" s="11" customFormat="1" ht="15.75" customHeight="1" x14ac:dyDescent="0.45"/>
    <row r="641" s="11" customFormat="1" ht="15.75" customHeight="1" x14ac:dyDescent="0.45"/>
    <row r="642" s="11" customFormat="1" ht="15.75" customHeight="1" x14ac:dyDescent="0.45"/>
    <row r="643" s="11" customFormat="1" ht="15.75" customHeight="1" x14ac:dyDescent="0.45"/>
    <row r="644" s="11" customFormat="1" ht="15.75" customHeight="1" x14ac:dyDescent="0.45"/>
    <row r="645" s="11" customFormat="1" ht="15.75" customHeight="1" x14ac:dyDescent="0.45"/>
    <row r="646" s="11" customFormat="1" ht="15.75" customHeight="1" x14ac:dyDescent="0.45"/>
    <row r="647" s="11" customFormat="1" ht="15.75" customHeight="1" x14ac:dyDescent="0.45"/>
    <row r="648" s="11" customFormat="1" ht="15.75" customHeight="1" x14ac:dyDescent="0.45"/>
    <row r="649" s="11" customFormat="1" ht="15.75" customHeight="1" x14ac:dyDescent="0.45"/>
    <row r="650" s="11" customFormat="1" ht="15.75" customHeight="1" x14ac:dyDescent="0.45"/>
    <row r="651" s="11" customFormat="1" ht="15.75" customHeight="1" x14ac:dyDescent="0.45"/>
    <row r="652" s="11" customFormat="1" ht="15.75" customHeight="1" x14ac:dyDescent="0.45"/>
    <row r="653" s="11" customFormat="1" ht="15.75" customHeight="1" x14ac:dyDescent="0.45"/>
    <row r="654" s="11" customFormat="1" ht="15.75" customHeight="1" x14ac:dyDescent="0.45"/>
    <row r="655" s="11" customFormat="1" ht="15.75" customHeight="1" x14ac:dyDescent="0.45"/>
    <row r="656" s="11" customFormat="1" ht="15.75" customHeight="1" x14ac:dyDescent="0.45"/>
    <row r="657" s="11" customFormat="1" ht="15.75" customHeight="1" x14ac:dyDescent="0.45"/>
    <row r="658" s="11" customFormat="1" ht="15.75" customHeight="1" x14ac:dyDescent="0.45"/>
    <row r="659" s="11" customFormat="1" ht="15.75" customHeight="1" x14ac:dyDescent="0.45"/>
    <row r="660" s="11" customFormat="1" ht="15.75" customHeight="1" x14ac:dyDescent="0.45"/>
    <row r="661" s="11" customFormat="1" ht="15.75" customHeight="1" x14ac:dyDescent="0.45"/>
    <row r="662" s="11" customFormat="1" ht="15.75" customHeight="1" x14ac:dyDescent="0.45"/>
    <row r="663" s="11" customFormat="1" ht="15.75" customHeight="1" x14ac:dyDescent="0.45"/>
    <row r="664" s="11" customFormat="1" ht="15.75" customHeight="1" x14ac:dyDescent="0.45"/>
    <row r="665" s="11" customFormat="1" ht="15.75" customHeight="1" x14ac:dyDescent="0.45"/>
    <row r="666" s="11" customFormat="1" ht="15.75" customHeight="1" x14ac:dyDescent="0.45"/>
    <row r="667" s="11" customFormat="1" ht="15.75" customHeight="1" x14ac:dyDescent="0.45"/>
    <row r="668" s="11" customFormat="1" ht="15.75" customHeight="1" x14ac:dyDescent="0.45"/>
    <row r="669" s="11" customFormat="1" ht="15.75" customHeight="1" x14ac:dyDescent="0.45"/>
    <row r="670" s="11" customFormat="1" ht="15.75" customHeight="1" x14ac:dyDescent="0.45"/>
    <row r="671" s="11" customFormat="1" ht="15.75" customHeight="1" x14ac:dyDescent="0.45"/>
    <row r="672" s="11" customFormat="1" ht="15.75" customHeight="1" x14ac:dyDescent="0.45"/>
    <row r="673" s="11" customFormat="1" ht="15.75" customHeight="1" x14ac:dyDescent="0.45"/>
    <row r="674" s="11" customFormat="1" ht="15.75" customHeight="1" x14ac:dyDescent="0.45"/>
    <row r="675" s="11" customFormat="1" ht="15.75" customHeight="1" x14ac:dyDescent="0.45"/>
    <row r="676" s="11" customFormat="1" ht="15.75" customHeight="1" x14ac:dyDescent="0.45"/>
    <row r="677" s="11" customFormat="1" ht="15.75" customHeight="1" x14ac:dyDescent="0.45"/>
    <row r="678" s="11" customFormat="1" ht="15.75" customHeight="1" x14ac:dyDescent="0.45"/>
    <row r="679" s="11" customFormat="1" ht="15.75" customHeight="1" x14ac:dyDescent="0.45"/>
    <row r="680" s="11" customFormat="1" ht="15.75" customHeight="1" x14ac:dyDescent="0.45"/>
    <row r="681" s="11" customFormat="1" ht="15.75" customHeight="1" x14ac:dyDescent="0.45"/>
    <row r="682" s="11" customFormat="1" ht="15.75" customHeight="1" x14ac:dyDescent="0.45"/>
    <row r="683" s="11" customFormat="1" ht="15.75" customHeight="1" x14ac:dyDescent="0.45"/>
    <row r="684" s="11" customFormat="1" ht="15.75" customHeight="1" x14ac:dyDescent="0.45"/>
    <row r="685" s="11" customFormat="1" ht="15.75" customHeight="1" x14ac:dyDescent="0.45"/>
    <row r="686" s="11" customFormat="1" ht="15.75" customHeight="1" x14ac:dyDescent="0.45"/>
    <row r="687" s="11" customFormat="1" ht="15.75" customHeight="1" x14ac:dyDescent="0.45"/>
    <row r="688" s="11" customFormat="1" ht="15.75" customHeight="1" x14ac:dyDescent="0.45"/>
    <row r="689" s="11" customFormat="1" ht="15.75" customHeight="1" x14ac:dyDescent="0.45"/>
    <row r="690" s="11" customFormat="1" ht="15.75" customHeight="1" x14ac:dyDescent="0.45"/>
    <row r="691" s="11" customFormat="1" ht="15.75" customHeight="1" x14ac:dyDescent="0.45"/>
    <row r="692" s="11" customFormat="1" ht="15.75" customHeight="1" x14ac:dyDescent="0.45"/>
    <row r="693" s="11" customFormat="1" ht="15.75" customHeight="1" x14ac:dyDescent="0.45"/>
    <row r="694" s="11" customFormat="1" ht="15.75" customHeight="1" x14ac:dyDescent="0.45"/>
    <row r="695" s="11" customFormat="1" ht="15.75" customHeight="1" x14ac:dyDescent="0.45"/>
    <row r="696" s="11" customFormat="1" ht="15.75" customHeight="1" x14ac:dyDescent="0.45"/>
    <row r="697" s="11" customFormat="1" ht="15.75" customHeight="1" x14ac:dyDescent="0.45"/>
    <row r="698" s="11" customFormat="1" ht="15.75" customHeight="1" x14ac:dyDescent="0.45"/>
    <row r="699" s="11" customFormat="1" ht="15.75" customHeight="1" x14ac:dyDescent="0.45"/>
    <row r="700" s="11" customFormat="1" ht="15.75" customHeight="1" x14ac:dyDescent="0.45"/>
    <row r="701" s="11" customFormat="1" ht="15.75" customHeight="1" x14ac:dyDescent="0.45"/>
    <row r="702" s="11" customFormat="1" ht="15.75" customHeight="1" x14ac:dyDescent="0.45"/>
    <row r="703" s="11" customFormat="1" ht="15.75" customHeight="1" x14ac:dyDescent="0.45"/>
    <row r="704" s="11" customFormat="1" ht="15.75" customHeight="1" x14ac:dyDescent="0.45"/>
    <row r="705" s="11" customFormat="1" ht="15.75" customHeight="1" x14ac:dyDescent="0.45"/>
    <row r="706" s="11" customFormat="1" ht="15.75" customHeight="1" x14ac:dyDescent="0.45"/>
    <row r="707" s="11" customFormat="1" ht="15.75" customHeight="1" x14ac:dyDescent="0.45"/>
    <row r="708" s="11" customFormat="1" ht="15.75" customHeight="1" x14ac:dyDescent="0.45"/>
    <row r="709" s="11" customFormat="1" ht="15.75" customHeight="1" x14ac:dyDescent="0.45"/>
    <row r="710" s="11" customFormat="1" ht="15.75" customHeight="1" x14ac:dyDescent="0.45"/>
    <row r="711" s="11" customFormat="1" ht="15.75" customHeight="1" x14ac:dyDescent="0.45"/>
    <row r="712" s="11" customFormat="1" ht="15.75" customHeight="1" x14ac:dyDescent="0.45"/>
    <row r="713" s="11" customFormat="1" ht="15.75" customHeight="1" x14ac:dyDescent="0.45"/>
    <row r="714" s="11" customFormat="1" ht="15.75" customHeight="1" x14ac:dyDescent="0.45"/>
    <row r="715" s="11" customFormat="1" ht="15.75" customHeight="1" x14ac:dyDescent="0.45"/>
    <row r="716" s="11" customFormat="1" ht="15.75" customHeight="1" x14ac:dyDescent="0.45"/>
    <row r="717" s="11" customFormat="1" ht="15.75" customHeight="1" x14ac:dyDescent="0.45"/>
    <row r="718" s="11" customFormat="1" ht="15.75" customHeight="1" x14ac:dyDescent="0.45"/>
    <row r="719" s="11" customFormat="1" ht="15.75" customHeight="1" x14ac:dyDescent="0.45"/>
    <row r="720" s="11" customFormat="1" ht="15.75" customHeight="1" x14ac:dyDescent="0.45"/>
    <row r="721" s="11" customFormat="1" ht="15.75" customHeight="1" x14ac:dyDescent="0.45"/>
    <row r="722" s="11" customFormat="1" ht="15.75" customHeight="1" x14ac:dyDescent="0.45"/>
    <row r="723" s="11" customFormat="1" ht="15.75" customHeight="1" x14ac:dyDescent="0.45"/>
    <row r="724" s="11" customFormat="1" ht="15.75" customHeight="1" x14ac:dyDescent="0.45"/>
    <row r="725" s="11" customFormat="1" ht="15.75" customHeight="1" x14ac:dyDescent="0.45"/>
    <row r="726" s="11" customFormat="1" ht="15.75" customHeight="1" x14ac:dyDescent="0.45"/>
    <row r="727" s="11" customFormat="1" ht="15.75" customHeight="1" x14ac:dyDescent="0.45"/>
    <row r="728" s="11" customFormat="1" ht="15.75" customHeight="1" x14ac:dyDescent="0.45"/>
    <row r="729" s="11" customFormat="1" ht="15.75" customHeight="1" x14ac:dyDescent="0.45"/>
    <row r="730" s="11" customFormat="1" ht="15.75" customHeight="1" x14ac:dyDescent="0.45"/>
    <row r="731" s="11" customFormat="1" ht="15.75" customHeight="1" x14ac:dyDescent="0.45"/>
    <row r="732" s="11" customFormat="1" ht="15.75" customHeight="1" x14ac:dyDescent="0.45"/>
    <row r="733" s="11" customFormat="1" ht="15.75" customHeight="1" x14ac:dyDescent="0.45"/>
    <row r="734" s="11" customFormat="1" ht="15.75" customHeight="1" x14ac:dyDescent="0.45"/>
    <row r="735" s="11" customFormat="1" ht="15.75" customHeight="1" x14ac:dyDescent="0.45"/>
    <row r="736" s="11" customFormat="1" ht="15.75" customHeight="1" x14ac:dyDescent="0.45"/>
    <row r="737" s="11" customFormat="1" ht="15.75" customHeight="1" x14ac:dyDescent="0.45"/>
    <row r="738" s="11" customFormat="1" ht="15.75" customHeight="1" x14ac:dyDescent="0.45"/>
    <row r="739" s="11" customFormat="1" ht="15.75" customHeight="1" x14ac:dyDescent="0.45"/>
    <row r="740" s="11" customFormat="1" ht="15.75" customHeight="1" x14ac:dyDescent="0.45"/>
    <row r="741" s="11" customFormat="1" ht="15.75" customHeight="1" x14ac:dyDescent="0.45"/>
    <row r="742" s="11" customFormat="1" ht="15.75" customHeight="1" x14ac:dyDescent="0.45"/>
    <row r="743" s="11" customFormat="1" ht="15.75" customHeight="1" x14ac:dyDescent="0.45"/>
    <row r="744" s="11" customFormat="1" ht="15.75" customHeight="1" x14ac:dyDescent="0.45"/>
    <row r="745" s="11" customFormat="1" ht="15.75" customHeight="1" x14ac:dyDescent="0.45"/>
    <row r="746" s="11" customFormat="1" ht="15.75" customHeight="1" x14ac:dyDescent="0.45"/>
    <row r="747" s="11" customFormat="1" ht="15.75" customHeight="1" x14ac:dyDescent="0.45"/>
    <row r="748" s="11" customFormat="1" ht="15.75" customHeight="1" x14ac:dyDescent="0.45"/>
    <row r="749" s="11" customFormat="1" ht="15.75" customHeight="1" x14ac:dyDescent="0.45"/>
    <row r="750" s="11" customFormat="1" ht="15.75" customHeight="1" x14ac:dyDescent="0.45"/>
    <row r="751" s="11" customFormat="1" ht="15.75" customHeight="1" x14ac:dyDescent="0.45"/>
    <row r="752" s="11" customFormat="1" ht="15.75" customHeight="1" x14ac:dyDescent="0.45"/>
    <row r="753" s="11" customFormat="1" ht="15.75" customHeight="1" x14ac:dyDescent="0.45"/>
    <row r="754" s="11" customFormat="1" ht="15.75" customHeight="1" x14ac:dyDescent="0.45"/>
    <row r="755" s="11" customFormat="1" ht="15.75" customHeight="1" x14ac:dyDescent="0.45"/>
    <row r="756" s="11" customFormat="1" ht="15.75" customHeight="1" x14ac:dyDescent="0.45"/>
    <row r="757" s="11" customFormat="1" ht="15.75" customHeight="1" x14ac:dyDescent="0.45"/>
    <row r="758" s="11" customFormat="1" ht="15.75" customHeight="1" x14ac:dyDescent="0.45"/>
    <row r="759" s="11" customFormat="1" ht="15.75" customHeight="1" x14ac:dyDescent="0.45"/>
    <row r="760" s="11" customFormat="1" ht="15.75" customHeight="1" x14ac:dyDescent="0.45"/>
    <row r="761" s="11" customFormat="1" ht="15.75" customHeight="1" x14ac:dyDescent="0.45"/>
    <row r="762" s="11" customFormat="1" ht="15.75" customHeight="1" x14ac:dyDescent="0.45"/>
    <row r="763" s="11" customFormat="1" ht="15.75" customHeight="1" x14ac:dyDescent="0.45"/>
    <row r="764" s="11" customFormat="1" ht="15.75" customHeight="1" x14ac:dyDescent="0.45"/>
    <row r="765" s="11" customFormat="1" ht="15.75" customHeight="1" x14ac:dyDescent="0.45"/>
    <row r="766" s="11" customFormat="1" ht="15.75" customHeight="1" x14ac:dyDescent="0.45"/>
    <row r="767" s="11" customFormat="1" ht="15.75" customHeight="1" x14ac:dyDescent="0.45"/>
    <row r="768" s="11" customFormat="1" ht="15.75" customHeight="1" x14ac:dyDescent="0.45"/>
    <row r="769" s="11" customFormat="1" ht="15.75" customHeight="1" x14ac:dyDescent="0.45"/>
    <row r="770" s="11" customFormat="1" ht="15.75" customHeight="1" x14ac:dyDescent="0.45"/>
    <row r="771" s="11" customFormat="1" ht="15.75" customHeight="1" x14ac:dyDescent="0.45"/>
    <row r="772" s="11" customFormat="1" ht="15.75" customHeight="1" x14ac:dyDescent="0.45"/>
    <row r="773" s="11" customFormat="1" ht="15.75" customHeight="1" x14ac:dyDescent="0.45"/>
    <row r="774" s="11" customFormat="1" ht="15.75" customHeight="1" x14ac:dyDescent="0.45"/>
    <row r="775" s="11" customFormat="1" ht="15.75" customHeight="1" x14ac:dyDescent="0.45"/>
    <row r="776" s="11" customFormat="1" ht="15.75" customHeight="1" x14ac:dyDescent="0.45"/>
    <row r="777" s="11" customFormat="1" ht="15.75" customHeight="1" x14ac:dyDescent="0.45"/>
    <row r="778" s="11" customFormat="1" ht="15.75" customHeight="1" x14ac:dyDescent="0.45"/>
    <row r="779" s="11" customFormat="1" ht="15.75" customHeight="1" x14ac:dyDescent="0.45"/>
    <row r="780" s="11" customFormat="1" ht="15.75" customHeight="1" x14ac:dyDescent="0.45"/>
    <row r="781" s="11" customFormat="1" ht="15.75" customHeight="1" x14ac:dyDescent="0.45"/>
    <row r="782" s="11" customFormat="1" ht="15.75" customHeight="1" x14ac:dyDescent="0.45"/>
    <row r="783" s="11" customFormat="1" ht="15.75" customHeight="1" x14ac:dyDescent="0.45"/>
    <row r="784" s="11" customFormat="1" ht="15.75" customHeight="1" x14ac:dyDescent="0.45"/>
    <row r="785" s="11" customFormat="1" ht="15.75" customHeight="1" x14ac:dyDescent="0.45"/>
    <row r="786" s="11" customFormat="1" ht="15.75" customHeight="1" x14ac:dyDescent="0.45"/>
    <row r="787" s="11" customFormat="1" ht="15.75" customHeight="1" x14ac:dyDescent="0.45"/>
    <row r="788" s="11" customFormat="1" ht="15.75" customHeight="1" x14ac:dyDescent="0.45"/>
    <row r="789" s="11" customFormat="1" ht="15.75" customHeight="1" x14ac:dyDescent="0.45"/>
    <row r="790" s="11" customFormat="1" ht="15.75" customHeight="1" x14ac:dyDescent="0.45"/>
    <row r="791" s="11" customFormat="1" ht="15.75" customHeight="1" x14ac:dyDescent="0.45"/>
    <row r="792" s="11" customFormat="1" ht="15.75" customHeight="1" x14ac:dyDescent="0.45"/>
    <row r="793" s="11" customFormat="1" ht="15.75" customHeight="1" x14ac:dyDescent="0.45"/>
    <row r="794" s="11" customFormat="1" ht="15.75" customHeight="1" x14ac:dyDescent="0.45"/>
    <row r="795" s="11" customFormat="1" ht="15.75" customHeight="1" x14ac:dyDescent="0.45"/>
    <row r="796" s="11" customFormat="1" ht="15.75" customHeight="1" x14ac:dyDescent="0.45"/>
    <row r="797" s="11" customFormat="1" ht="15.75" customHeight="1" x14ac:dyDescent="0.45"/>
    <row r="798" s="11" customFormat="1" ht="15.75" customHeight="1" x14ac:dyDescent="0.45"/>
    <row r="799" s="11" customFormat="1" ht="15.75" customHeight="1" x14ac:dyDescent="0.45"/>
    <row r="800" s="11" customFormat="1" ht="15.75" customHeight="1" x14ac:dyDescent="0.45"/>
    <row r="801" s="11" customFormat="1" ht="15.75" customHeight="1" x14ac:dyDescent="0.45"/>
    <row r="802" s="11" customFormat="1" ht="15.75" customHeight="1" x14ac:dyDescent="0.45"/>
    <row r="803" s="11" customFormat="1" ht="15.75" customHeight="1" x14ac:dyDescent="0.45"/>
    <row r="804" s="11" customFormat="1" ht="15.75" customHeight="1" x14ac:dyDescent="0.45"/>
    <row r="805" s="11" customFormat="1" ht="15.75" customHeight="1" x14ac:dyDescent="0.45"/>
    <row r="806" s="11" customFormat="1" ht="15.75" customHeight="1" x14ac:dyDescent="0.45"/>
    <row r="807" s="11" customFormat="1" ht="15.75" customHeight="1" x14ac:dyDescent="0.45"/>
    <row r="808" s="11" customFormat="1" ht="15.75" customHeight="1" x14ac:dyDescent="0.45"/>
    <row r="809" s="11" customFormat="1" ht="15.75" customHeight="1" x14ac:dyDescent="0.45"/>
    <row r="810" s="11" customFormat="1" ht="15.75" customHeight="1" x14ac:dyDescent="0.45"/>
    <row r="811" s="11" customFormat="1" ht="15.75" customHeight="1" x14ac:dyDescent="0.45"/>
    <row r="812" s="11" customFormat="1" ht="15.75" customHeight="1" x14ac:dyDescent="0.45"/>
    <row r="813" s="11" customFormat="1" ht="15.75" customHeight="1" x14ac:dyDescent="0.45"/>
    <row r="814" s="11" customFormat="1" ht="15.75" customHeight="1" x14ac:dyDescent="0.45"/>
    <row r="815" s="11" customFormat="1" ht="15.75" customHeight="1" x14ac:dyDescent="0.45"/>
    <row r="816" s="11" customFormat="1" ht="15.75" customHeight="1" x14ac:dyDescent="0.45"/>
    <row r="817" s="11" customFormat="1" ht="15.75" customHeight="1" x14ac:dyDescent="0.45"/>
    <row r="818" s="11" customFormat="1" ht="15.75" customHeight="1" x14ac:dyDescent="0.45"/>
    <row r="819" s="11" customFormat="1" ht="15.75" customHeight="1" x14ac:dyDescent="0.45"/>
    <row r="820" s="11" customFormat="1" ht="15.75" customHeight="1" x14ac:dyDescent="0.45"/>
    <row r="821" s="11" customFormat="1" ht="15.75" customHeight="1" x14ac:dyDescent="0.45"/>
    <row r="822" s="11" customFormat="1" ht="15.75" customHeight="1" x14ac:dyDescent="0.45"/>
    <row r="823" s="11" customFormat="1" ht="15.75" customHeight="1" x14ac:dyDescent="0.45"/>
    <row r="824" s="11" customFormat="1" ht="15.75" customHeight="1" x14ac:dyDescent="0.45"/>
    <row r="825" s="11" customFormat="1" ht="15.75" customHeight="1" x14ac:dyDescent="0.45"/>
    <row r="826" s="11" customFormat="1" ht="15.75" customHeight="1" x14ac:dyDescent="0.45"/>
    <row r="827" s="11" customFormat="1" ht="15.75" customHeight="1" x14ac:dyDescent="0.45"/>
    <row r="828" s="11" customFormat="1" ht="15.75" customHeight="1" x14ac:dyDescent="0.45"/>
    <row r="829" s="11" customFormat="1" ht="15.75" customHeight="1" x14ac:dyDescent="0.45"/>
    <row r="830" s="11" customFormat="1" ht="15.75" customHeight="1" x14ac:dyDescent="0.45"/>
    <row r="831" s="11" customFormat="1" ht="15.75" customHeight="1" x14ac:dyDescent="0.45"/>
    <row r="832" s="11" customFormat="1" ht="15.75" customHeight="1" x14ac:dyDescent="0.45"/>
    <row r="833" s="11" customFormat="1" ht="15.75" customHeight="1" x14ac:dyDescent="0.45"/>
    <row r="834" s="11" customFormat="1" ht="15.75" customHeight="1" x14ac:dyDescent="0.45"/>
    <row r="835" s="11" customFormat="1" ht="15.75" customHeight="1" x14ac:dyDescent="0.45"/>
    <row r="836" s="11" customFormat="1" ht="15.75" customHeight="1" x14ac:dyDescent="0.45"/>
    <row r="837" s="11" customFormat="1" ht="15.75" customHeight="1" x14ac:dyDescent="0.45"/>
    <row r="838" s="11" customFormat="1" ht="15.75" customHeight="1" x14ac:dyDescent="0.45"/>
    <row r="839" s="11" customFormat="1" ht="15.75" customHeight="1" x14ac:dyDescent="0.45"/>
    <row r="840" s="11" customFormat="1" ht="15.75" customHeight="1" x14ac:dyDescent="0.45"/>
    <row r="841" s="11" customFormat="1" ht="15.75" customHeight="1" x14ac:dyDescent="0.45"/>
    <row r="842" s="11" customFormat="1" ht="15.75" customHeight="1" x14ac:dyDescent="0.45"/>
    <row r="843" s="11" customFormat="1" ht="15.75" customHeight="1" x14ac:dyDescent="0.45"/>
    <row r="844" s="11" customFormat="1" ht="15.75" customHeight="1" x14ac:dyDescent="0.45"/>
    <row r="845" s="11" customFormat="1" ht="15.75" customHeight="1" x14ac:dyDescent="0.45"/>
    <row r="846" s="11" customFormat="1" ht="15.75" customHeight="1" x14ac:dyDescent="0.45"/>
    <row r="847" s="11" customFormat="1" ht="15.75" customHeight="1" x14ac:dyDescent="0.45"/>
    <row r="848" s="11" customFormat="1" ht="15.75" customHeight="1" x14ac:dyDescent="0.45"/>
    <row r="849" s="11" customFormat="1" ht="15.75" customHeight="1" x14ac:dyDescent="0.45"/>
    <row r="850" s="11" customFormat="1" ht="15.75" customHeight="1" x14ac:dyDescent="0.45"/>
    <row r="851" s="11" customFormat="1" ht="15.75" customHeight="1" x14ac:dyDescent="0.45"/>
    <row r="852" s="11" customFormat="1" ht="15.75" customHeight="1" x14ac:dyDescent="0.45"/>
    <row r="853" s="11" customFormat="1" ht="15.75" customHeight="1" x14ac:dyDescent="0.45"/>
    <row r="854" s="11" customFormat="1" ht="15.75" customHeight="1" x14ac:dyDescent="0.45"/>
    <row r="855" s="11" customFormat="1" ht="15.75" customHeight="1" x14ac:dyDescent="0.45"/>
    <row r="856" s="11" customFormat="1" ht="15.75" customHeight="1" x14ac:dyDescent="0.45"/>
    <row r="857" s="11" customFormat="1" ht="15.75" customHeight="1" x14ac:dyDescent="0.45"/>
    <row r="858" s="11" customFormat="1" ht="15.75" customHeight="1" x14ac:dyDescent="0.45"/>
    <row r="859" s="11" customFormat="1" ht="15.75" customHeight="1" x14ac:dyDescent="0.45"/>
    <row r="860" s="11" customFormat="1" ht="15.75" customHeight="1" x14ac:dyDescent="0.45"/>
    <row r="861" s="11" customFormat="1" ht="15.75" customHeight="1" x14ac:dyDescent="0.45"/>
    <row r="862" s="11" customFormat="1" ht="15.75" customHeight="1" x14ac:dyDescent="0.45"/>
    <row r="863" s="11" customFormat="1" ht="15.75" customHeight="1" x14ac:dyDescent="0.45"/>
    <row r="864" s="11" customFormat="1" ht="15.75" customHeight="1" x14ac:dyDescent="0.45"/>
    <row r="865" s="11" customFormat="1" ht="15.75" customHeight="1" x14ac:dyDescent="0.45"/>
    <row r="866" s="11" customFormat="1" ht="15.75" customHeight="1" x14ac:dyDescent="0.45"/>
    <row r="867" s="11" customFormat="1" ht="15.75" customHeight="1" x14ac:dyDescent="0.45"/>
    <row r="868" s="11" customFormat="1" ht="15.75" customHeight="1" x14ac:dyDescent="0.45"/>
    <row r="869" s="11" customFormat="1" ht="15.75" customHeight="1" x14ac:dyDescent="0.45"/>
    <row r="870" s="11" customFormat="1" ht="15.75" customHeight="1" x14ac:dyDescent="0.45"/>
    <row r="871" s="11" customFormat="1" ht="15.75" customHeight="1" x14ac:dyDescent="0.45"/>
    <row r="872" s="11" customFormat="1" ht="15.75" customHeight="1" x14ac:dyDescent="0.45"/>
    <row r="873" s="11" customFormat="1" ht="15.75" customHeight="1" x14ac:dyDescent="0.45"/>
    <row r="874" s="11" customFormat="1" ht="15.75" customHeight="1" x14ac:dyDescent="0.45"/>
    <row r="875" s="11" customFormat="1" ht="15.75" customHeight="1" x14ac:dyDescent="0.45"/>
    <row r="876" s="11" customFormat="1" ht="15.75" customHeight="1" x14ac:dyDescent="0.45"/>
    <row r="877" s="11" customFormat="1" ht="15.75" customHeight="1" x14ac:dyDescent="0.45"/>
    <row r="878" s="11" customFormat="1" ht="15.75" customHeight="1" x14ac:dyDescent="0.45"/>
    <row r="879" s="11" customFormat="1" ht="15.75" customHeight="1" x14ac:dyDescent="0.45"/>
    <row r="880" s="11" customFormat="1" ht="15.75" customHeight="1" x14ac:dyDescent="0.45"/>
    <row r="881" s="11" customFormat="1" ht="15.75" customHeight="1" x14ac:dyDescent="0.45"/>
    <row r="882" s="11" customFormat="1" ht="15.75" customHeight="1" x14ac:dyDescent="0.45"/>
    <row r="883" s="11" customFormat="1" ht="15.75" customHeight="1" x14ac:dyDescent="0.45"/>
    <row r="884" s="11" customFormat="1" ht="15.75" customHeight="1" x14ac:dyDescent="0.45"/>
    <row r="885" s="11" customFormat="1" ht="15.75" customHeight="1" x14ac:dyDescent="0.45"/>
    <row r="886" s="11" customFormat="1" ht="15.75" customHeight="1" x14ac:dyDescent="0.45"/>
    <row r="887" s="11" customFormat="1" ht="15.75" customHeight="1" x14ac:dyDescent="0.45"/>
    <row r="888" s="11" customFormat="1" ht="15.75" customHeight="1" x14ac:dyDescent="0.45"/>
    <row r="889" s="11" customFormat="1" ht="15.75" customHeight="1" x14ac:dyDescent="0.45"/>
    <row r="890" s="11" customFormat="1" ht="15.75" customHeight="1" x14ac:dyDescent="0.45"/>
    <row r="891" s="11" customFormat="1" ht="15.75" customHeight="1" x14ac:dyDescent="0.45"/>
    <row r="892" s="11" customFormat="1" ht="15.75" customHeight="1" x14ac:dyDescent="0.45"/>
    <row r="893" s="11" customFormat="1" ht="15.75" customHeight="1" x14ac:dyDescent="0.45"/>
    <row r="894" s="11" customFormat="1" ht="15.75" customHeight="1" x14ac:dyDescent="0.45"/>
    <row r="895" s="11" customFormat="1" ht="15.75" customHeight="1" x14ac:dyDescent="0.45"/>
    <row r="896" s="11" customFormat="1" ht="15.75" customHeight="1" x14ac:dyDescent="0.45"/>
    <row r="897" s="11" customFormat="1" ht="15.75" customHeight="1" x14ac:dyDescent="0.45"/>
    <row r="898" s="11" customFormat="1" ht="15.75" customHeight="1" x14ac:dyDescent="0.45"/>
    <row r="899" s="11" customFormat="1" ht="15.75" customHeight="1" x14ac:dyDescent="0.45"/>
    <row r="900" s="11" customFormat="1" ht="15.75" customHeight="1" x14ac:dyDescent="0.45"/>
    <row r="901" s="11" customFormat="1" ht="15.75" customHeight="1" x14ac:dyDescent="0.45"/>
    <row r="902" s="11" customFormat="1" ht="15.75" customHeight="1" x14ac:dyDescent="0.45"/>
    <row r="903" s="11" customFormat="1" ht="15.75" customHeight="1" x14ac:dyDescent="0.45"/>
    <row r="904" s="11" customFormat="1" ht="15.75" customHeight="1" x14ac:dyDescent="0.45"/>
    <row r="905" s="11" customFormat="1" ht="15.75" customHeight="1" x14ac:dyDescent="0.45"/>
    <row r="906" s="11" customFormat="1" ht="15.75" customHeight="1" x14ac:dyDescent="0.45"/>
    <row r="907" s="11" customFormat="1" ht="15.75" customHeight="1" x14ac:dyDescent="0.45"/>
    <row r="908" s="11" customFormat="1" ht="15.75" customHeight="1" x14ac:dyDescent="0.45"/>
    <row r="909" s="11" customFormat="1" ht="15.75" customHeight="1" x14ac:dyDescent="0.45"/>
    <row r="910" s="11" customFormat="1" ht="15.75" customHeight="1" x14ac:dyDescent="0.45"/>
    <row r="911" s="11" customFormat="1" ht="15.75" customHeight="1" x14ac:dyDescent="0.45"/>
    <row r="912" s="11" customFormat="1" ht="15.75" customHeight="1" x14ac:dyDescent="0.45"/>
    <row r="913" s="11" customFormat="1" ht="15.75" customHeight="1" x14ac:dyDescent="0.45"/>
    <row r="914" s="11" customFormat="1" ht="15.75" customHeight="1" x14ac:dyDescent="0.45"/>
    <row r="915" s="11" customFormat="1" ht="15.75" customHeight="1" x14ac:dyDescent="0.45"/>
    <row r="916" s="11" customFormat="1" ht="15.75" customHeight="1" x14ac:dyDescent="0.45"/>
    <row r="917" s="11" customFormat="1" ht="15.75" customHeight="1" x14ac:dyDescent="0.45"/>
    <row r="918" s="11" customFormat="1" ht="15.75" customHeight="1" x14ac:dyDescent="0.45"/>
    <row r="919" s="11" customFormat="1" ht="15.75" customHeight="1" x14ac:dyDescent="0.45"/>
    <row r="920" s="11" customFormat="1" ht="15.75" customHeight="1" x14ac:dyDescent="0.45"/>
    <row r="921" s="11" customFormat="1" ht="15.75" customHeight="1" x14ac:dyDescent="0.45"/>
    <row r="922" s="11" customFormat="1" ht="15.75" customHeight="1" x14ac:dyDescent="0.45"/>
    <row r="923" s="11" customFormat="1" ht="15.75" customHeight="1" x14ac:dyDescent="0.45"/>
    <row r="924" s="11" customFormat="1" ht="15.75" customHeight="1" x14ac:dyDescent="0.45"/>
    <row r="925" s="11" customFormat="1" ht="15.75" customHeight="1" x14ac:dyDescent="0.45"/>
    <row r="926" s="11" customFormat="1" ht="15.75" customHeight="1" x14ac:dyDescent="0.45"/>
    <row r="927" s="11" customFormat="1" ht="15.75" customHeight="1" x14ac:dyDescent="0.45"/>
    <row r="928" s="11" customFormat="1" ht="15.75" customHeight="1" x14ac:dyDescent="0.45"/>
    <row r="929" s="11" customFormat="1" ht="15.75" customHeight="1" x14ac:dyDescent="0.45"/>
    <row r="930" s="11" customFormat="1" ht="15.75" customHeight="1" x14ac:dyDescent="0.45"/>
    <row r="931" s="11" customFormat="1" ht="15.75" customHeight="1" x14ac:dyDescent="0.45"/>
    <row r="932" s="11" customFormat="1" ht="15.75" customHeight="1" x14ac:dyDescent="0.45"/>
    <row r="933" s="11" customFormat="1" ht="15.75" customHeight="1" x14ac:dyDescent="0.45"/>
    <row r="934" s="11" customFormat="1" ht="15.75" customHeight="1" x14ac:dyDescent="0.45"/>
    <row r="935" s="11" customFormat="1" ht="15.75" customHeight="1" x14ac:dyDescent="0.45"/>
    <row r="936" s="11" customFormat="1" ht="15.75" customHeight="1" x14ac:dyDescent="0.45"/>
    <row r="937" s="11" customFormat="1" ht="15.75" customHeight="1" x14ac:dyDescent="0.45"/>
    <row r="938" s="11" customFormat="1" ht="15.75" customHeight="1" x14ac:dyDescent="0.45"/>
    <row r="939" s="11" customFormat="1" ht="15.75" customHeight="1" x14ac:dyDescent="0.45"/>
    <row r="940" s="11" customFormat="1" ht="15.75" customHeight="1" x14ac:dyDescent="0.45"/>
    <row r="941" s="11" customFormat="1" ht="15.75" customHeight="1" x14ac:dyDescent="0.45"/>
    <row r="942" s="11" customFormat="1" ht="15.75" customHeight="1" x14ac:dyDescent="0.45"/>
    <row r="943" s="11" customFormat="1" ht="15.75" customHeight="1" x14ac:dyDescent="0.45"/>
    <row r="944" s="11" customFormat="1" ht="15.75" customHeight="1" x14ac:dyDescent="0.45"/>
    <row r="945" s="11" customFormat="1" ht="15.75" customHeight="1" x14ac:dyDescent="0.45"/>
    <row r="946" s="11" customFormat="1" ht="15.75" customHeight="1" x14ac:dyDescent="0.45"/>
    <row r="947" s="11" customFormat="1" ht="15.75" customHeight="1" x14ac:dyDescent="0.45"/>
    <row r="948" s="11" customFormat="1" ht="15.75" customHeight="1" x14ac:dyDescent="0.45"/>
    <row r="949" s="11" customFormat="1" ht="15.75" customHeight="1" x14ac:dyDescent="0.45"/>
    <row r="950" s="11" customFormat="1" ht="15.75" customHeight="1" x14ac:dyDescent="0.45"/>
    <row r="951" s="11" customFormat="1" ht="15.75" customHeight="1" x14ac:dyDescent="0.45"/>
    <row r="952" s="11" customFormat="1" ht="15.75" customHeight="1" x14ac:dyDescent="0.45"/>
    <row r="953" s="11" customFormat="1" ht="15.75" customHeight="1" x14ac:dyDescent="0.45"/>
    <row r="954" s="11" customFormat="1" ht="15.75" customHeight="1" x14ac:dyDescent="0.45"/>
    <row r="955" s="11" customFormat="1" ht="15.75" customHeight="1" x14ac:dyDescent="0.45"/>
    <row r="956" s="11" customFormat="1" ht="15.75" customHeight="1" x14ac:dyDescent="0.45"/>
    <row r="957" s="11" customFormat="1" ht="15.75" customHeight="1" x14ac:dyDescent="0.45"/>
    <row r="958" s="11" customFormat="1" ht="15.75" customHeight="1" x14ac:dyDescent="0.45"/>
    <row r="959" s="11" customFormat="1" ht="15.75" customHeight="1" x14ac:dyDescent="0.45"/>
    <row r="960" s="11" customFormat="1" ht="15.75" customHeight="1" x14ac:dyDescent="0.45"/>
    <row r="961" s="11" customFormat="1" ht="15.75" customHeight="1" x14ac:dyDescent="0.45"/>
    <row r="962" s="11" customFormat="1" ht="15.75" customHeight="1" x14ac:dyDescent="0.45"/>
    <row r="963" s="11" customFormat="1" ht="15.75" customHeight="1" x14ac:dyDescent="0.45"/>
    <row r="964" s="11" customFormat="1" ht="15.75" customHeight="1" x14ac:dyDescent="0.45"/>
    <row r="965" s="11" customFormat="1" ht="15.75" customHeight="1" x14ac:dyDescent="0.45"/>
    <row r="966" s="11" customFormat="1" ht="15.75" customHeight="1" x14ac:dyDescent="0.45"/>
    <row r="967" s="11" customFormat="1" ht="15.75" customHeight="1" x14ac:dyDescent="0.45"/>
    <row r="968" s="11" customFormat="1" ht="15.75" customHeight="1" x14ac:dyDescent="0.45"/>
    <row r="969" s="11" customFormat="1" ht="15.75" customHeight="1" x14ac:dyDescent="0.45"/>
    <row r="970" s="11" customFormat="1" ht="15.75" customHeight="1" x14ac:dyDescent="0.45"/>
    <row r="971" s="11" customFormat="1" ht="15.75" customHeight="1" x14ac:dyDescent="0.45"/>
    <row r="972" s="11" customFormat="1" ht="15.75" customHeight="1" x14ac:dyDescent="0.45"/>
    <row r="973" s="11" customFormat="1" ht="15.75" customHeight="1" x14ac:dyDescent="0.45"/>
    <row r="974" s="11" customFormat="1" ht="15.75" customHeight="1" x14ac:dyDescent="0.45"/>
    <row r="975" s="11" customFormat="1" ht="15.75" customHeight="1" x14ac:dyDescent="0.45"/>
    <row r="976" s="11" customFormat="1" ht="15.75" customHeight="1" x14ac:dyDescent="0.45"/>
    <row r="977" s="11" customFormat="1" ht="15.75" customHeight="1" x14ac:dyDescent="0.45"/>
    <row r="978" s="11" customFormat="1" ht="15.75" customHeight="1" x14ac:dyDescent="0.45"/>
    <row r="979" s="11" customFormat="1" ht="15.75" customHeight="1" x14ac:dyDescent="0.45"/>
    <row r="980" s="11" customFormat="1" ht="15.75" customHeight="1" x14ac:dyDescent="0.45"/>
    <row r="981" s="11" customFormat="1" ht="15.75" customHeight="1" x14ac:dyDescent="0.45"/>
    <row r="982" s="11" customFormat="1" ht="15.75" customHeight="1" x14ac:dyDescent="0.45"/>
    <row r="983" s="11" customFormat="1" ht="15.75" customHeight="1" x14ac:dyDescent="0.45"/>
    <row r="984" s="11" customFormat="1" ht="15.75" customHeight="1" x14ac:dyDescent="0.45"/>
    <row r="985" s="11" customFormat="1" ht="15.75" customHeight="1" x14ac:dyDescent="0.45"/>
    <row r="986" s="11" customFormat="1" ht="15.75" customHeight="1" x14ac:dyDescent="0.45"/>
    <row r="987" s="11" customFormat="1" ht="15.75" customHeight="1" x14ac:dyDescent="0.45"/>
    <row r="988" s="11" customFormat="1" ht="15.75" customHeight="1" x14ac:dyDescent="0.45"/>
    <row r="989" s="11" customFormat="1" ht="15.75" customHeight="1" x14ac:dyDescent="0.45"/>
    <row r="990" s="11" customFormat="1" ht="15.75" customHeight="1" x14ac:dyDescent="0.45"/>
    <row r="991" s="11" customFormat="1" ht="15.75" customHeight="1" x14ac:dyDescent="0.45"/>
    <row r="992" s="11" customFormat="1" ht="15.75" customHeight="1" x14ac:dyDescent="0.45"/>
    <row r="993" s="11" customFormat="1" ht="15.75" customHeight="1" x14ac:dyDescent="0.45"/>
    <row r="994" s="11" customFormat="1" ht="15.75" customHeight="1" x14ac:dyDescent="0.45"/>
    <row r="995" s="11" customFormat="1" ht="15.75" customHeight="1" x14ac:dyDescent="0.45"/>
    <row r="996" s="11" customFormat="1" ht="15.75" customHeight="1" x14ac:dyDescent="0.45"/>
    <row r="997" s="11" customFormat="1" ht="15.75" customHeight="1" x14ac:dyDescent="0.45"/>
    <row r="998" s="11" customFormat="1" ht="15.75" customHeight="1" x14ac:dyDescent="0.45"/>
    <row r="999" s="11" customFormat="1" ht="15.75" customHeight="1" x14ac:dyDescent="0.45"/>
    <row r="1000" s="11" customFormat="1" ht="15.75" customHeight="1" x14ac:dyDescent="0.45"/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7CDD-8349-4219-909A-B0248ACDE3ED}">
  <sheetPr>
    <outlinePr summaryBelow="0" summaryRight="0"/>
  </sheetPr>
  <dimension ref="A1:I997"/>
  <sheetViews>
    <sheetView topLeftCell="A14" zoomScale="80" zoomScaleNormal="80" workbookViewId="0">
      <selection activeCell="C34" sqref="C34"/>
    </sheetView>
  </sheetViews>
  <sheetFormatPr defaultColWidth="14.3984375" defaultRowHeight="15" customHeight="1" x14ac:dyDescent="0.45"/>
  <cols>
    <col min="1" max="1" width="8.73046875" customWidth="1"/>
    <col min="2" max="2" width="19.265625" customWidth="1"/>
    <col min="3" max="3" width="13.86328125" customWidth="1"/>
    <col min="4" max="4" width="13.53125" customWidth="1"/>
    <col min="5" max="5" width="13.86328125" customWidth="1"/>
    <col min="6" max="6" width="8.73046875" customWidth="1"/>
    <col min="7" max="8" width="15.1328125" customWidth="1"/>
    <col min="9" max="9" width="17" customWidth="1"/>
    <col min="10" max="21" width="8.73046875" customWidth="1"/>
  </cols>
  <sheetData>
    <row r="1" spans="1:9" ht="36" x14ac:dyDescent="1.05">
      <c r="B1" s="9" t="s">
        <v>27</v>
      </c>
      <c r="D1" s="1" t="s">
        <v>1</v>
      </c>
      <c r="G1" s="1" t="s">
        <v>2</v>
      </c>
      <c r="H1" s="1" t="s">
        <v>3</v>
      </c>
    </row>
    <row r="3" spans="1:9" ht="14.25" x14ac:dyDescent="0.45">
      <c r="B3" s="5" t="s">
        <v>4</v>
      </c>
      <c r="C3" s="5" t="s">
        <v>5</v>
      </c>
      <c r="D3" s="5" t="s">
        <v>6</v>
      </c>
      <c r="G3" s="5" t="s">
        <v>4</v>
      </c>
      <c r="H3" s="5" t="s">
        <v>7</v>
      </c>
      <c r="I3" s="2" t="s">
        <v>8</v>
      </c>
    </row>
    <row r="4" spans="1:9" ht="14.25" x14ac:dyDescent="0.45">
      <c r="A4" s="3" t="s">
        <v>40</v>
      </c>
      <c r="B4" s="4">
        <v>45762</v>
      </c>
      <c r="C4" s="5" t="s">
        <v>30</v>
      </c>
      <c r="D4" s="5" t="s">
        <v>13</v>
      </c>
      <c r="F4" s="6" t="s">
        <v>9</v>
      </c>
      <c r="G4" s="4">
        <v>45756</v>
      </c>
      <c r="H4" s="5" t="s">
        <v>32</v>
      </c>
      <c r="I4" s="5" t="s">
        <v>14</v>
      </c>
    </row>
    <row r="5" spans="1:9" ht="14.25" x14ac:dyDescent="0.45">
      <c r="A5" s="3" t="s">
        <v>40</v>
      </c>
      <c r="B5" s="4">
        <v>45783</v>
      </c>
      <c r="C5" s="5" t="s">
        <v>39</v>
      </c>
      <c r="D5" s="5" t="s">
        <v>10</v>
      </c>
      <c r="F5" s="6" t="s">
        <v>28</v>
      </c>
      <c r="G5" s="4">
        <v>45757</v>
      </c>
      <c r="H5" s="7" t="s">
        <v>20</v>
      </c>
      <c r="I5" s="5" t="s">
        <v>12</v>
      </c>
    </row>
    <row r="6" spans="1:9" ht="14.25" x14ac:dyDescent="0.45">
      <c r="A6" s="3" t="s">
        <v>40</v>
      </c>
      <c r="B6" s="4">
        <v>45797</v>
      </c>
      <c r="C6" s="5" t="s">
        <v>10</v>
      </c>
      <c r="D6" s="5" t="s">
        <v>13</v>
      </c>
      <c r="F6" s="6" t="s">
        <v>9</v>
      </c>
      <c r="G6" s="4">
        <f t="shared" ref="G6:G21" si="0">G4+7</f>
        <v>45763</v>
      </c>
      <c r="H6" s="5" t="s">
        <v>33</v>
      </c>
      <c r="I6" s="5" t="s">
        <v>14</v>
      </c>
    </row>
    <row r="7" spans="1:9" ht="14.25" x14ac:dyDescent="0.45">
      <c r="A7" s="3" t="s">
        <v>40</v>
      </c>
      <c r="B7" s="4">
        <v>45888</v>
      </c>
      <c r="C7" s="5" t="s">
        <v>30</v>
      </c>
      <c r="D7" s="5" t="s">
        <v>10</v>
      </c>
      <c r="F7" s="6" t="s">
        <v>28</v>
      </c>
      <c r="G7" s="4">
        <f t="shared" si="0"/>
        <v>45764</v>
      </c>
      <c r="H7" s="7" t="s">
        <v>20</v>
      </c>
      <c r="I7" s="5" t="s">
        <v>12</v>
      </c>
    </row>
    <row r="8" spans="1:9" ht="14.25" x14ac:dyDescent="0.45">
      <c r="A8" s="3" t="s">
        <v>40</v>
      </c>
      <c r="B8" s="4">
        <v>45902</v>
      </c>
      <c r="C8" s="5" t="s">
        <v>39</v>
      </c>
      <c r="D8" s="5" t="s">
        <v>13</v>
      </c>
      <c r="F8" s="6" t="s">
        <v>9</v>
      </c>
      <c r="G8" s="4">
        <f t="shared" si="0"/>
        <v>45770</v>
      </c>
      <c r="H8" s="5" t="s">
        <v>32</v>
      </c>
      <c r="I8" s="5" t="s">
        <v>14</v>
      </c>
    </row>
    <row r="9" spans="1:9" ht="14.25" x14ac:dyDescent="0.45">
      <c r="A9" s="3" t="s">
        <v>40</v>
      </c>
      <c r="B9" s="4">
        <v>45916</v>
      </c>
      <c r="C9" s="5" t="s">
        <v>13</v>
      </c>
      <c r="D9" s="5" t="s">
        <v>10</v>
      </c>
      <c r="F9" s="6" t="s">
        <v>28</v>
      </c>
      <c r="G9" s="4">
        <f t="shared" si="0"/>
        <v>45771</v>
      </c>
      <c r="H9" s="7" t="s">
        <v>20</v>
      </c>
      <c r="I9" s="5" t="s">
        <v>12</v>
      </c>
    </row>
    <row r="10" spans="1:9" ht="14.25" x14ac:dyDescent="0.45">
      <c r="F10" s="6" t="s">
        <v>9</v>
      </c>
      <c r="G10" s="4">
        <f t="shared" si="0"/>
        <v>45777</v>
      </c>
      <c r="H10" s="5" t="s">
        <v>33</v>
      </c>
      <c r="I10" s="5" t="s">
        <v>14</v>
      </c>
    </row>
    <row r="11" spans="1:9" ht="14.25" x14ac:dyDescent="0.45">
      <c r="F11" s="6" t="s">
        <v>28</v>
      </c>
      <c r="G11" s="4">
        <f t="shared" si="0"/>
        <v>45778</v>
      </c>
      <c r="H11" s="7" t="s">
        <v>20</v>
      </c>
      <c r="I11" s="5" t="s">
        <v>12</v>
      </c>
    </row>
    <row r="12" spans="1:9" ht="14.25" x14ac:dyDescent="0.45">
      <c r="F12" s="6" t="s">
        <v>9</v>
      </c>
      <c r="G12" s="4">
        <f t="shared" si="0"/>
        <v>45784</v>
      </c>
      <c r="H12" s="5" t="s">
        <v>32</v>
      </c>
      <c r="I12" s="5" t="s">
        <v>14</v>
      </c>
    </row>
    <row r="13" spans="1:9" ht="14.25" x14ac:dyDescent="0.45">
      <c r="B13" s="3" t="s">
        <v>22</v>
      </c>
      <c r="C13" s="8">
        <v>12</v>
      </c>
      <c r="F13" s="6" t="s">
        <v>28</v>
      </c>
      <c r="G13" s="4">
        <f t="shared" si="0"/>
        <v>45785</v>
      </c>
      <c r="H13" s="7" t="s">
        <v>20</v>
      </c>
      <c r="I13" s="5" t="s">
        <v>12</v>
      </c>
    </row>
    <row r="14" spans="1:9" ht="14.25" x14ac:dyDescent="0.45">
      <c r="F14" s="6" t="s">
        <v>9</v>
      </c>
      <c r="G14" s="4">
        <f t="shared" si="0"/>
        <v>45791</v>
      </c>
      <c r="H14" s="5" t="s">
        <v>33</v>
      </c>
      <c r="I14" s="5" t="s">
        <v>14</v>
      </c>
    </row>
    <row r="15" spans="1:9" ht="14.25" x14ac:dyDescent="0.45">
      <c r="B15" s="12" t="s">
        <v>34</v>
      </c>
      <c r="C15" s="12" t="s">
        <v>23</v>
      </c>
      <c r="D15" s="11" t="s">
        <v>35</v>
      </c>
      <c r="F15" s="6" t="s">
        <v>28</v>
      </c>
      <c r="G15" s="4">
        <f t="shared" si="0"/>
        <v>45792</v>
      </c>
      <c r="H15" s="7" t="s">
        <v>20</v>
      </c>
      <c r="I15" s="5" t="s">
        <v>12</v>
      </c>
    </row>
    <row r="16" spans="1:9" ht="14.25" x14ac:dyDescent="0.45">
      <c r="B16" s="3" t="s">
        <v>12</v>
      </c>
      <c r="C16" s="8">
        <v>17</v>
      </c>
      <c r="D16" s="10">
        <v>1</v>
      </c>
      <c r="F16" s="6" t="s">
        <v>9</v>
      </c>
      <c r="G16" s="4">
        <f t="shared" si="0"/>
        <v>45798</v>
      </c>
      <c r="H16" s="5" t="s">
        <v>32</v>
      </c>
      <c r="I16" s="5" t="s">
        <v>14</v>
      </c>
    </row>
    <row r="17" spans="2:9" ht="14.25" x14ac:dyDescent="0.45">
      <c r="B17" s="3" t="s">
        <v>14</v>
      </c>
      <c r="C17" s="8">
        <v>17</v>
      </c>
      <c r="D17" s="10">
        <v>1</v>
      </c>
      <c r="F17" s="6" t="s">
        <v>28</v>
      </c>
      <c r="G17" s="4">
        <f t="shared" si="0"/>
        <v>45799</v>
      </c>
      <c r="H17" s="7" t="s">
        <v>20</v>
      </c>
      <c r="I17" s="5" t="s">
        <v>12</v>
      </c>
    </row>
    <row r="18" spans="2:9" ht="15.75" customHeight="1" x14ac:dyDescent="0.45">
      <c r="B18" s="3" t="s">
        <v>20</v>
      </c>
      <c r="C18" s="8">
        <v>17</v>
      </c>
      <c r="D18" s="10">
        <v>1</v>
      </c>
      <c r="F18" s="6" t="s">
        <v>9</v>
      </c>
      <c r="G18" s="4">
        <f t="shared" si="0"/>
        <v>45805</v>
      </c>
      <c r="H18" s="5" t="s">
        <v>33</v>
      </c>
      <c r="I18" s="5" t="s">
        <v>14</v>
      </c>
    </row>
    <row r="19" spans="2:9" ht="15.75" customHeight="1" x14ac:dyDescent="0.45">
      <c r="B19" t="s">
        <v>33</v>
      </c>
      <c r="C19" s="8">
        <v>8</v>
      </c>
      <c r="D19" s="10">
        <v>1</v>
      </c>
      <c r="F19" s="6" t="s">
        <v>28</v>
      </c>
      <c r="G19" s="4">
        <f t="shared" si="0"/>
        <v>45806</v>
      </c>
      <c r="H19" s="7" t="s">
        <v>20</v>
      </c>
      <c r="I19" s="5" t="s">
        <v>12</v>
      </c>
    </row>
    <row r="20" spans="2:9" ht="15.75" customHeight="1" x14ac:dyDescent="0.45">
      <c r="B20" t="s">
        <v>32</v>
      </c>
      <c r="C20" s="10">
        <v>9</v>
      </c>
      <c r="D20" s="10">
        <v>1</v>
      </c>
      <c r="F20" s="6" t="s">
        <v>9</v>
      </c>
      <c r="G20" s="4">
        <f t="shared" si="0"/>
        <v>45812</v>
      </c>
      <c r="H20" s="5" t="s">
        <v>32</v>
      </c>
      <c r="I20" s="5" t="s">
        <v>14</v>
      </c>
    </row>
    <row r="21" spans="2:9" ht="15.75" customHeight="1" x14ac:dyDescent="0.45">
      <c r="B21" s="3" t="s">
        <v>24</v>
      </c>
      <c r="C21" s="8">
        <f>SUM(C16:C20)</f>
        <v>68</v>
      </c>
      <c r="D21" s="10"/>
      <c r="F21" s="6" t="s">
        <v>28</v>
      </c>
      <c r="G21" s="4">
        <f t="shared" si="0"/>
        <v>45813</v>
      </c>
      <c r="H21" s="7" t="s">
        <v>20</v>
      </c>
      <c r="I21" s="5" t="s">
        <v>12</v>
      </c>
    </row>
    <row r="22" spans="2:9" ht="15.75" customHeight="1" x14ac:dyDescent="0.45">
      <c r="B22" s="3" t="s">
        <v>25</v>
      </c>
      <c r="C22" s="8">
        <f>C21*1*1.25</f>
        <v>85</v>
      </c>
      <c r="D22" s="10"/>
      <c r="F22" s="6" t="s">
        <v>9</v>
      </c>
      <c r="G22" s="4">
        <v>45889</v>
      </c>
      <c r="H22" s="5" t="s">
        <v>33</v>
      </c>
      <c r="I22" s="5" t="s">
        <v>14</v>
      </c>
    </row>
    <row r="23" spans="2:9" ht="15.75" customHeight="1" x14ac:dyDescent="0.45">
      <c r="C23" s="16"/>
      <c r="F23" s="6" t="s">
        <v>28</v>
      </c>
      <c r="G23" s="4">
        <v>45890</v>
      </c>
      <c r="H23" s="7" t="s">
        <v>20</v>
      </c>
      <c r="I23" s="5" t="s">
        <v>12</v>
      </c>
    </row>
    <row r="24" spans="2:9" ht="15.75" customHeight="1" x14ac:dyDescent="0.45">
      <c r="E24" s="8"/>
      <c r="F24" s="6" t="s">
        <v>9</v>
      </c>
      <c r="G24" s="4">
        <f t="shared" ref="G24:G37" si="1">G22+7</f>
        <v>45896</v>
      </c>
      <c r="H24" s="5" t="s">
        <v>32</v>
      </c>
      <c r="I24" s="5" t="s">
        <v>14</v>
      </c>
    </row>
    <row r="25" spans="2:9" ht="15.75" customHeight="1" x14ac:dyDescent="0.45">
      <c r="B25" s="12" t="s">
        <v>34</v>
      </c>
      <c r="C25" s="12" t="s">
        <v>23</v>
      </c>
      <c r="D25" s="11" t="s">
        <v>35</v>
      </c>
      <c r="F25" s="6" t="s">
        <v>28</v>
      </c>
      <c r="G25" s="4">
        <f t="shared" si="1"/>
        <v>45897</v>
      </c>
      <c r="H25" s="7" t="s">
        <v>20</v>
      </c>
      <c r="I25" s="5" t="s">
        <v>12</v>
      </c>
    </row>
    <row r="26" spans="2:9" ht="15.75" customHeight="1" x14ac:dyDescent="0.45">
      <c r="B26" s="15" t="s">
        <v>13</v>
      </c>
      <c r="C26" s="8">
        <v>4</v>
      </c>
      <c r="D26" s="10">
        <v>2</v>
      </c>
      <c r="F26" s="6" t="s">
        <v>9</v>
      </c>
      <c r="G26" s="4">
        <f t="shared" si="1"/>
        <v>45903</v>
      </c>
      <c r="H26" s="5" t="s">
        <v>33</v>
      </c>
      <c r="I26" s="5" t="s">
        <v>14</v>
      </c>
    </row>
    <row r="27" spans="2:9" ht="15.75" customHeight="1" x14ac:dyDescent="0.45">
      <c r="B27" s="3" t="s">
        <v>10</v>
      </c>
      <c r="C27" s="8">
        <v>4</v>
      </c>
      <c r="D27" s="10">
        <v>2</v>
      </c>
      <c r="F27" s="6" t="s">
        <v>28</v>
      </c>
      <c r="G27" s="4">
        <f t="shared" si="1"/>
        <v>45904</v>
      </c>
      <c r="H27" s="7" t="s">
        <v>20</v>
      </c>
      <c r="I27" s="5" t="s">
        <v>12</v>
      </c>
    </row>
    <row r="28" spans="2:9" ht="15.75" customHeight="1" x14ac:dyDescent="0.45">
      <c r="B28" s="3" t="s">
        <v>30</v>
      </c>
      <c r="C28" s="8">
        <v>2</v>
      </c>
      <c r="D28" s="10">
        <v>2</v>
      </c>
      <c r="F28" s="6" t="s">
        <v>9</v>
      </c>
      <c r="G28" s="4">
        <f t="shared" si="1"/>
        <v>45910</v>
      </c>
      <c r="H28" s="5" t="s">
        <v>32</v>
      </c>
      <c r="I28" s="5" t="s">
        <v>14</v>
      </c>
    </row>
    <row r="29" spans="2:9" ht="15.75" customHeight="1" x14ac:dyDescent="0.45">
      <c r="B29" s="15" t="s">
        <v>39</v>
      </c>
      <c r="C29" s="8">
        <v>2</v>
      </c>
      <c r="D29" s="10">
        <v>2</v>
      </c>
      <c r="F29" s="6" t="s">
        <v>28</v>
      </c>
      <c r="G29" s="4">
        <f t="shared" si="1"/>
        <v>45911</v>
      </c>
      <c r="H29" s="7" t="s">
        <v>20</v>
      </c>
      <c r="I29" s="5" t="s">
        <v>12</v>
      </c>
    </row>
    <row r="30" spans="2:9" ht="15.75" customHeight="1" x14ac:dyDescent="0.45">
      <c r="D30" s="10"/>
      <c r="F30" s="6" t="s">
        <v>9</v>
      </c>
      <c r="G30" s="4">
        <f t="shared" si="1"/>
        <v>45917</v>
      </c>
      <c r="H30" s="5" t="s">
        <v>33</v>
      </c>
      <c r="I30" s="5" t="s">
        <v>14</v>
      </c>
    </row>
    <row r="31" spans="2:9" ht="15.75" customHeight="1" x14ac:dyDescent="0.45">
      <c r="B31" s="14"/>
      <c r="C31" s="8"/>
      <c r="F31" s="6" t="s">
        <v>28</v>
      </c>
      <c r="G31" s="4">
        <f t="shared" si="1"/>
        <v>45918</v>
      </c>
      <c r="H31" s="7" t="s">
        <v>20</v>
      </c>
      <c r="I31" s="5" t="s">
        <v>12</v>
      </c>
    </row>
    <row r="32" spans="2:9" ht="15.75" customHeight="1" x14ac:dyDescent="0.45">
      <c r="B32" s="3" t="s">
        <v>26</v>
      </c>
      <c r="C32" s="8">
        <f>SUM(C26:C31)</f>
        <v>12</v>
      </c>
      <c r="F32" s="6" t="s">
        <v>9</v>
      </c>
      <c r="G32" s="4">
        <f t="shared" si="1"/>
        <v>45924</v>
      </c>
      <c r="H32" s="5" t="s">
        <v>32</v>
      </c>
      <c r="I32" s="5" t="s">
        <v>14</v>
      </c>
    </row>
    <row r="33" spans="2:9" ht="15.75" customHeight="1" x14ac:dyDescent="0.45">
      <c r="B33" s="3" t="s">
        <v>25</v>
      </c>
      <c r="C33" s="8">
        <f>C32*D26*1.5</f>
        <v>36</v>
      </c>
      <c r="F33" s="6" t="s">
        <v>28</v>
      </c>
      <c r="G33" s="4">
        <f t="shared" si="1"/>
        <v>45925</v>
      </c>
      <c r="H33" s="7" t="s">
        <v>20</v>
      </c>
      <c r="I33" s="5" t="s">
        <v>12</v>
      </c>
    </row>
    <row r="34" spans="2:9" ht="15.75" customHeight="1" x14ac:dyDescent="0.45">
      <c r="C34" s="16"/>
      <c r="F34" s="6" t="s">
        <v>9</v>
      </c>
      <c r="G34" s="4">
        <f t="shared" si="1"/>
        <v>45931</v>
      </c>
      <c r="H34" s="5" t="s">
        <v>33</v>
      </c>
      <c r="I34" s="5" t="s">
        <v>14</v>
      </c>
    </row>
    <row r="35" spans="2:9" ht="15.75" customHeight="1" x14ac:dyDescent="0.45">
      <c r="F35" s="6" t="s">
        <v>28</v>
      </c>
      <c r="G35" s="4">
        <f t="shared" si="1"/>
        <v>45932</v>
      </c>
      <c r="H35" s="7" t="s">
        <v>20</v>
      </c>
      <c r="I35" s="5" t="s">
        <v>12</v>
      </c>
    </row>
    <row r="36" spans="2:9" ht="15.75" customHeight="1" x14ac:dyDescent="0.45">
      <c r="F36" s="6" t="s">
        <v>9</v>
      </c>
      <c r="G36" s="4">
        <f t="shared" si="1"/>
        <v>45938</v>
      </c>
      <c r="H36" s="5" t="s">
        <v>32</v>
      </c>
      <c r="I36" s="5" t="s">
        <v>14</v>
      </c>
    </row>
    <row r="37" spans="2:9" ht="15.75" customHeight="1" x14ac:dyDescent="0.45">
      <c r="F37" s="6" t="s">
        <v>28</v>
      </c>
      <c r="G37" s="4">
        <f t="shared" si="1"/>
        <v>45939</v>
      </c>
      <c r="H37" s="7" t="s">
        <v>20</v>
      </c>
      <c r="I37" s="5" t="s">
        <v>12</v>
      </c>
    </row>
    <row r="38" spans="2:9" ht="15.75" customHeight="1" x14ac:dyDescent="0.45"/>
    <row r="39" spans="2:9" ht="15.75" customHeight="1" x14ac:dyDescent="0.45"/>
    <row r="40" spans="2:9" ht="15.75" customHeight="1" x14ac:dyDescent="0.45"/>
    <row r="41" spans="2:9" ht="15.75" customHeight="1" x14ac:dyDescent="0.45"/>
    <row r="42" spans="2:9" ht="15.75" customHeight="1" x14ac:dyDescent="0.45"/>
    <row r="43" spans="2:9" ht="15.75" customHeight="1" x14ac:dyDescent="0.45"/>
    <row r="44" spans="2:9" ht="15.75" customHeight="1" x14ac:dyDescent="0.45"/>
    <row r="45" spans="2:9" ht="15.75" customHeight="1" x14ac:dyDescent="0.45"/>
    <row r="46" spans="2:9" ht="15.75" customHeight="1" x14ac:dyDescent="0.45"/>
    <row r="47" spans="2:9" ht="15.75" customHeight="1" x14ac:dyDescent="0.45"/>
    <row r="48" spans="2:9" ht="15.75" customHeight="1" x14ac:dyDescent="0.45"/>
    <row r="49" ht="15.75" customHeight="1" x14ac:dyDescent="0.45"/>
    <row r="50" ht="15.75" customHeight="1" x14ac:dyDescent="0.45"/>
    <row r="51" ht="15.75" customHeight="1" x14ac:dyDescent="0.45"/>
    <row r="52" ht="15.75" customHeight="1" x14ac:dyDescent="0.45"/>
    <row r="53" ht="15.75" customHeight="1" x14ac:dyDescent="0.45"/>
    <row r="54" ht="15.75" customHeight="1" x14ac:dyDescent="0.45"/>
    <row r="55" ht="15.75" customHeight="1" x14ac:dyDescent="0.45"/>
    <row r="56" ht="15.75" customHeight="1" x14ac:dyDescent="0.45"/>
    <row r="57" ht="15.75" customHeight="1" x14ac:dyDescent="0.45"/>
    <row r="58" ht="15.75" customHeight="1" x14ac:dyDescent="0.45"/>
    <row r="59" ht="15.75" customHeight="1" x14ac:dyDescent="0.45"/>
    <row r="60" ht="15.75" customHeight="1" x14ac:dyDescent="0.45"/>
    <row r="61" ht="15.75" customHeight="1" x14ac:dyDescent="0.45"/>
    <row r="62" ht="15.75" customHeight="1" x14ac:dyDescent="0.45"/>
    <row r="63" ht="15.75" customHeight="1" x14ac:dyDescent="0.45"/>
    <row r="64" ht="15.75" customHeight="1" x14ac:dyDescent="0.45"/>
    <row r="65" ht="15.75" customHeight="1" x14ac:dyDescent="0.45"/>
    <row r="66" ht="15.75" customHeight="1" x14ac:dyDescent="0.45"/>
    <row r="67" ht="15.75" customHeight="1" x14ac:dyDescent="0.45"/>
    <row r="68" ht="15.75" customHeight="1" x14ac:dyDescent="0.45"/>
    <row r="69" ht="15.75" customHeight="1" x14ac:dyDescent="0.45"/>
    <row r="70" ht="15.75" customHeight="1" x14ac:dyDescent="0.45"/>
    <row r="71" ht="15.75" customHeight="1" x14ac:dyDescent="0.45"/>
    <row r="72" ht="15.75" customHeight="1" x14ac:dyDescent="0.45"/>
    <row r="73" ht="15.75" customHeight="1" x14ac:dyDescent="0.45"/>
    <row r="74" ht="15.75" customHeight="1" x14ac:dyDescent="0.45"/>
    <row r="75" ht="15.75" customHeight="1" x14ac:dyDescent="0.45"/>
    <row r="76" ht="15.75" customHeight="1" x14ac:dyDescent="0.45"/>
    <row r="77" ht="15.75" customHeight="1" x14ac:dyDescent="0.45"/>
    <row r="78" ht="15.75" customHeight="1" x14ac:dyDescent="0.45"/>
    <row r="79" ht="15.75" customHeight="1" x14ac:dyDescent="0.45"/>
    <row r="80" ht="15.75" customHeight="1" x14ac:dyDescent="0.45"/>
    <row r="81" ht="15.75" customHeight="1" x14ac:dyDescent="0.45"/>
    <row r="82" ht="15.75" customHeight="1" x14ac:dyDescent="0.45"/>
    <row r="83" ht="15.75" customHeight="1" x14ac:dyDescent="0.45"/>
    <row r="84" ht="15.75" customHeight="1" x14ac:dyDescent="0.45"/>
    <row r="85" ht="15.75" customHeight="1" x14ac:dyDescent="0.45"/>
    <row r="86" ht="15.75" customHeight="1" x14ac:dyDescent="0.45"/>
    <row r="87" ht="15.75" customHeight="1" x14ac:dyDescent="0.45"/>
    <row r="88" ht="15.75" customHeight="1" x14ac:dyDescent="0.45"/>
    <row r="89" ht="15.75" customHeight="1" x14ac:dyDescent="0.45"/>
    <row r="90" ht="15.75" customHeight="1" x14ac:dyDescent="0.45"/>
    <row r="91" ht="15.75" customHeight="1" x14ac:dyDescent="0.45"/>
    <row r="92" ht="15.75" customHeight="1" x14ac:dyDescent="0.45"/>
    <row r="93" ht="15.75" customHeight="1" x14ac:dyDescent="0.45"/>
    <row r="94" ht="15.75" customHeight="1" x14ac:dyDescent="0.45"/>
    <row r="95" ht="15.75" customHeight="1" x14ac:dyDescent="0.45"/>
    <row r="96" ht="15.75" customHeight="1" x14ac:dyDescent="0.45"/>
    <row r="97" ht="15.75" customHeight="1" x14ac:dyDescent="0.45"/>
    <row r="98" ht="15.75" customHeight="1" x14ac:dyDescent="0.45"/>
    <row r="99" ht="15.75" customHeight="1" x14ac:dyDescent="0.45"/>
    <row r="100" ht="15.75" customHeight="1" x14ac:dyDescent="0.45"/>
    <row r="101" ht="15.75" customHeight="1" x14ac:dyDescent="0.45"/>
    <row r="102" ht="15.75" customHeight="1" x14ac:dyDescent="0.45"/>
    <row r="103" ht="15.75" customHeight="1" x14ac:dyDescent="0.45"/>
    <row r="104" ht="15.75" customHeight="1" x14ac:dyDescent="0.45"/>
    <row r="105" ht="15.75" customHeight="1" x14ac:dyDescent="0.45"/>
    <row r="106" ht="15.75" customHeight="1" x14ac:dyDescent="0.45"/>
    <row r="107" ht="15.75" customHeight="1" x14ac:dyDescent="0.45"/>
    <row r="108" ht="15.75" customHeight="1" x14ac:dyDescent="0.45"/>
    <row r="109" ht="15.75" customHeight="1" x14ac:dyDescent="0.45"/>
    <row r="110" ht="15.75" customHeight="1" x14ac:dyDescent="0.45"/>
    <row r="111" ht="15.75" customHeight="1" x14ac:dyDescent="0.45"/>
    <row r="112" ht="15.75" customHeight="1" x14ac:dyDescent="0.45"/>
    <row r="113" ht="15.75" customHeight="1" x14ac:dyDescent="0.45"/>
    <row r="114" ht="15.75" customHeight="1" x14ac:dyDescent="0.45"/>
    <row r="115" ht="15.75" customHeight="1" x14ac:dyDescent="0.45"/>
    <row r="116" ht="15.75" customHeight="1" x14ac:dyDescent="0.45"/>
    <row r="117" ht="15.75" customHeight="1" x14ac:dyDescent="0.45"/>
    <row r="118" ht="15.75" customHeight="1" x14ac:dyDescent="0.45"/>
    <row r="119" ht="15.75" customHeight="1" x14ac:dyDescent="0.45"/>
    <row r="120" ht="15.75" customHeight="1" x14ac:dyDescent="0.45"/>
    <row r="121" ht="15.75" customHeight="1" x14ac:dyDescent="0.45"/>
    <row r="122" ht="15.75" customHeight="1" x14ac:dyDescent="0.45"/>
    <row r="123" ht="15.75" customHeight="1" x14ac:dyDescent="0.45"/>
    <row r="124" ht="15.75" customHeight="1" x14ac:dyDescent="0.45"/>
    <row r="125" ht="15.75" customHeight="1" x14ac:dyDescent="0.45"/>
    <row r="126" ht="15.75" customHeight="1" x14ac:dyDescent="0.45"/>
    <row r="127" ht="15.75" customHeight="1" x14ac:dyDescent="0.45"/>
    <row r="128" ht="15.75" customHeight="1" x14ac:dyDescent="0.45"/>
    <row r="129" ht="15.75" customHeight="1" x14ac:dyDescent="0.45"/>
    <row r="130" ht="15.75" customHeight="1" x14ac:dyDescent="0.45"/>
    <row r="131" ht="15.75" customHeight="1" x14ac:dyDescent="0.45"/>
    <row r="132" ht="15.75" customHeight="1" x14ac:dyDescent="0.45"/>
    <row r="133" ht="15.75" customHeight="1" x14ac:dyDescent="0.45"/>
    <row r="134" ht="15.75" customHeight="1" x14ac:dyDescent="0.45"/>
    <row r="135" ht="15.75" customHeight="1" x14ac:dyDescent="0.45"/>
    <row r="136" ht="15.75" customHeight="1" x14ac:dyDescent="0.45"/>
    <row r="137" ht="15.75" customHeight="1" x14ac:dyDescent="0.45"/>
    <row r="138" ht="15.75" customHeight="1" x14ac:dyDescent="0.45"/>
    <row r="139" ht="15.75" customHeight="1" x14ac:dyDescent="0.45"/>
    <row r="140" ht="15.75" customHeight="1" x14ac:dyDescent="0.45"/>
    <row r="141" ht="15.75" customHeight="1" x14ac:dyDescent="0.45"/>
    <row r="142" ht="15.75" customHeight="1" x14ac:dyDescent="0.45"/>
    <row r="143" ht="15.75" customHeight="1" x14ac:dyDescent="0.45"/>
    <row r="144" ht="15.75" customHeight="1" x14ac:dyDescent="0.45"/>
    <row r="145" ht="15.75" customHeight="1" x14ac:dyDescent="0.45"/>
    <row r="146" ht="15.75" customHeight="1" x14ac:dyDescent="0.45"/>
    <row r="147" ht="15.75" customHeight="1" x14ac:dyDescent="0.45"/>
    <row r="148" ht="15.75" customHeight="1" x14ac:dyDescent="0.45"/>
    <row r="149" ht="15.75" customHeight="1" x14ac:dyDescent="0.45"/>
    <row r="150" ht="15.75" customHeight="1" x14ac:dyDescent="0.45"/>
    <row r="151" ht="15.75" customHeight="1" x14ac:dyDescent="0.45"/>
    <row r="152" ht="15.75" customHeight="1" x14ac:dyDescent="0.45"/>
    <row r="153" ht="15.75" customHeight="1" x14ac:dyDescent="0.45"/>
    <row r="154" ht="15.75" customHeight="1" x14ac:dyDescent="0.45"/>
    <row r="155" ht="15.75" customHeight="1" x14ac:dyDescent="0.45"/>
    <row r="156" ht="15.75" customHeight="1" x14ac:dyDescent="0.45"/>
    <row r="157" ht="15.75" customHeight="1" x14ac:dyDescent="0.45"/>
    <row r="158" ht="15.75" customHeight="1" x14ac:dyDescent="0.45"/>
    <row r="159" ht="15.75" customHeight="1" x14ac:dyDescent="0.45"/>
    <row r="160" ht="15.75" customHeight="1" x14ac:dyDescent="0.45"/>
    <row r="161" ht="15.75" customHeight="1" x14ac:dyDescent="0.45"/>
    <row r="162" ht="15.75" customHeight="1" x14ac:dyDescent="0.45"/>
    <row r="163" ht="15.75" customHeight="1" x14ac:dyDescent="0.45"/>
    <row r="164" ht="15.75" customHeight="1" x14ac:dyDescent="0.45"/>
    <row r="165" ht="15.75" customHeight="1" x14ac:dyDescent="0.45"/>
    <row r="166" ht="15.75" customHeight="1" x14ac:dyDescent="0.45"/>
    <row r="167" ht="15.75" customHeight="1" x14ac:dyDescent="0.45"/>
    <row r="168" ht="15.75" customHeight="1" x14ac:dyDescent="0.45"/>
    <row r="169" ht="15.75" customHeight="1" x14ac:dyDescent="0.45"/>
    <row r="170" ht="15.75" customHeight="1" x14ac:dyDescent="0.45"/>
    <row r="171" ht="15.75" customHeight="1" x14ac:dyDescent="0.45"/>
    <row r="172" ht="15.75" customHeight="1" x14ac:dyDescent="0.45"/>
    <row r="173" ht="15.75" customHeight="1" x14ac:dyDescent="0.45"/>
    <row r="174" ht="15.75" customHeight="1" x14ac:dyDescent="0.45"/>
    <row r="175" ht="15.75" customHeight="1" x14ac:dyDescent="0.45"/>
    <row r="176" ht="15.75" customHeight="1" x14ac:dyDescent="0.45"/>
    <row r="177" ht="15.75" customHeight="1" x14ac:dyDescent="0.45"/>
    <row r="178" ht="15.75" customHeight="1" x14ac:dyDescent="0.45"/>
    <row r="179" ht="15.75" customHeight="1" x14ac:dyDescent="0.45"/>
    <row r="180" ht="15.75" customHeight="1" x14ac:dyDescent="0.45"/>
    <row r="181" ht="15.75" customHeight="1" x14ac:dyDescent="0.45"/>
    <row r="182" ht="15.75" customHeight="1" x14ac:dyDescent="0.45"/>
    <row r="183" ht="15.75" customHeight="1" x14ac:dyDescent="0.45"/>
    <row r="184" ht="15.75" customHeight="1" x14ac:dyDescent="0.45"/>
    <row r="185" ht="15.75" customHeight="1" x14ac:dyDescent="0.45"/>
    <row r="186" ht="15.75" customHeight="1" x14ac:dyDescent="0.45"/>
    <row r="187" ht="15.75" customHeight="1" x14ac:dyDescent="0.45"/>
    <row r="188" ht="15.75" customHeight="1" x14ac:dyDescent="0.45"/>
    <row r="189" ht="15.75" customHeight="1" x14ac:dyDescent="0.45"/>
    <row r="190" ht="15.75" customHeight="1" x14ac:dyDescent="0.45"/>
    <row r="191" ht="15.75" customHeight="1" x14ac:dyDescent="0.45"/>
    <row r="192" ht="15.75" customHeight="1" x14ac:dyDescent="0.45"/>
    <row r="193" ht="15.75" customHeight="1" x14ac:dyDescent="0.45"/>
    <row r="194" ht="15.75" customHeight="1" x14ac:dyDescent="0.45"/>
    <row r="195" ht="15.75" customHeight="1" x14ac:dyDescent="0.45"/>
    <row r="196" ht="15.75" customHeight="1" x14ac:dyDescent="0.45"/>
    <row r="197" ht="15.75" customHeight="1" x14ac:dyDescent="0.45"/>
    <row r="198" ht="15.75" customHeight="1" x14ac:dyDescent="0.45"/>
    <row r="199" ht="15.75" customHeight="1" x14ac:dyDescent="0.45"/>
    <row r="200" ht="15.75" customHeight="1" x14ac:dyDescent="0.45"/>
    <row r="201" ht="15.75" customHeight="1" x14ac:dyDescent="0.45"/>
    <row r="202" ht="15.75" customHeight="1" x14ac:dyDescent="0.45"/>
    <row r="203" ht="15.75" customHeight="1" x14ac:dyDescent="0.45"/>
    <row r="204" ht="15.75" customHeight="1" x14ac:dyDescent="0.45"/>
    <row r="205" ht="15.75" customHeight="1" x14ac:dyDescent="0.45"/>
    <row r="206" ht="15.75" customHeight="1" x14ac:dyDescent="0.45"/>
    <row r="207" ht="15.75" customHeight="1" x14ac:dyDescent="0.45"/>
    <row r="208" ht="15.75" customHeight="1" x14ac:dyDescent="0.45"/>
    <row r="209" ht="15.75" customHeight="1" x14ac:dyDescent="0.45"/>
    <row r="210" ht="15.75" customHeight="1" x14ac:dyDescent="0.45"/>
    <row r="211" ht="15.75" customHeight="1" x14ac:dyDescent="0.45"/>
    <row r="212" ht="15.75" customHeight="1" x14ac:dyDescent="0.45"/>
    <row r="213" ht="15.75" customHeight="1" x14ac:dyDescent="0.45"/>
    <row r="214" ht="15.75" customHeight="1" x14ac:dyDescent="0.45"/>
    <row r="215" ht="15.75" customHeight="1" x14ac:dyDescent="0.45"/>
    <row r="216" ht="15.75" customHeight="1" x14ac:dyDescent="0.45"/>
    <row r="217" ht="15.75" customHeight="1" x14ac:dyDescent="0.45"/>
    <row r="218" ht="15.75" customHeight="1" x14ac:dyDescent="0.45"/>
    <row r="219" ht="15.75" customHeight="1" x14ac:dyDescent="0.45"/>
    <row r="220" ht="15.75" customHeight="1" x14ac:dyDescent="0.45"/>
    <row r="221" ht="15.75" customHeight="1" x14ac:dyDescent="0.45"/>
    <row r="222" ht="15.75" customHeight="1" x14ac:dyDescent="0.45"/>
    <row r="223" ht="15.75" customHeight="1" x14ac:dyDescent="0.45"/>
    <row r="224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GIF </vt:lpstr>
      <vt:lpstr>MIF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Junkstylah</dc:creator>
  <cp:lastModifiedBy>Anders Carlberg</cp:lastModifiedBy>
  <dcterms:created xsi:type="dcterms:W3CDTF">2022-03-19T12:44:25Z</dcterms:created>
  <dcterms:modified xsi:type="dcterms:W3CDTF">2025-01-12T11:40:11Z</dcterms:modified>
</cp:coreProperties>
</file>