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Blad1!$A$1:$I$34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3" i="1" l="1"/>
  <c r="B12" i="1"/>
  <c r="B3" i="1"/>
  <c r="E9" i="1"/>
  <c r="E13" i="1" l="1"/>
  <c r="B31" i="1"/>
  <c r="B17" i="1"/>
  <c r="E17" i="1" s="1"/>
  <c r="B16" i="1"/>
  <c r="E16" i="1" s="1"/>
  <c r="E25" i="1"/>
  <c r="B22" i="1"/>
  <c r="B21" i="1"/>
  <c r="E7" i="1"/>
  <c r="E12" i="1"/>
  <c r="B4" i="1"/>
  <c r="E4" i="1" s="1"/>
  <c r="E3" i="1"/>
  <c r="E22" i="1" l="1"/>
  <c r="E21" i="1" l="1"/>
  <c r="E27" i="1" s="1"/>
  <c r="E31" i="1" s="1"/>
  <c r="E33" i="1" s="1"/>
</calcChain>
</file>

<file path=xl/sharedStrings.xml><?xml version="1.0" encoding="utf-8"?>
<sst xmlns="http://schemas.openxmlformats.org/spreadsheetml/2006/main" count="39" uniqueCount="36">
  <si>
    <t>Summa</t>
  </si>
  <si>
    <t>Antal dagar</t>
  </si>
  <si>
    <t>Antal ledare</t>
  </si>
  <si>
    <t>Pris</t>
  </si>
  <si>
    <t>SUMMA:</t>
  </si>
  <si>
    <t>Ledare</t>
  </si>
  <si>
    <t>Antal ÖGY ledare:</t>
  </si>
  <si>
    <t>Antal ÖGY gymnaster:</t>
  </si>
  <si>
    <t>Antal gymnaster</t>
  </si>
  <si>
    <t xml:space="preserve">KOSTNADER </t>
  </si>
  <si>
    <t>INTÄKTER</t>
  </si>
  <si>
    <t>Antal</t>
  </si>
  <si>
    <t>Pris/st</t>
  </si>
  <si>
    <t>BILJETTER, Gymnaster</t>
  </si>
  <si>
    <t>Tävlingsdagar</t>
  </si>
  <si>
    <t>Max arvode / timme</t>
  </si>
  <si>
    <t>BILJETTER, Ledare</t>
  </si>
  <si>
    <t>Bilresa ledare</t>
  </si>
  <si>
    <t>Antal mil</t>
  </si>
  <si>
    <t>Ers /mil</t>
  </si>
  <si>
    <t>Ledares mat</t>
  </si>
  <si>
    <t>Gymnasters mat</t>
  </si>
  <si>
    <t>Enbart om mat ska ingå!</t>
  </si>
  <si>
    <t>ARVODEN</t>
  </si>
  <si>
    <t>ÖVRIGT</t>
  </si>
  <si>
    <t>Straffavgift, domare</t>
  </si>
  <si>
    <t>Kostnad</t>
  </si>
  <si>
    <t>LOGI</t>
  </si>
  <si>
    <t>Gymnaster</t>
  </si>
  <si>
    <t>Antal nätter</t>
  </si>
  <si>
    <t>Pris / natt / person</t>
  </si>
  <si>
    <t>Antal personer</t>
  </si>
  <si>
    <r>
      <t xml:space="preserve">Tävlingar </t>
    </r>
    <r>
      <rPr>
        <b/>
        <sz val="11"/>
        <color theme="1"/>
        <rFont val="Calibri"/>
        <family val="2"/>
        <scheme val="minor"/>
      </rPr>
      <t>inom</t>
    </r>
    <r>
      <rPr>
        <sz val="11"/>
        <color theme="1"/>
        <rFont val="Calibri"/>
        <family val="2"/>
        <scheme val="minor"/>
      </rPr>
      <t xml:space="preserve"> Ö-sunds kommun</t>
    </r>
  </si>
  <si>
    <r>
      <t xml:space="preserve">Tävlingar </t>
    </r>
    <r>
      <rPr>
        <b/>
        <sz val="11"/>
        <color theme="1"/>
        <rFont val="Calibri"/>
        <family val="2"/>
        <scheme val="minor"/>
      </rPr>
      <t>utom</t>
    </r>
    <r>
      <rPr>
        <sz val="11"/>
        <color theme="1"/>
        <rFont val="Calibri"/>
        <family val="2"/>
        <scheme val="minor"/>
      </rPr>
      <t xml:space="preserve"> Ö-sunds kommun</t>
    </r>
  </si>
  <si>
    <t>Min kst att fakturera per gymnast</t>
  </si>
  <si>
    <t>Övrig kostnad resa (totalkostnad)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</si>
</sst>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1" fontId="0" fillId="0" borderId="0" xfId="0" applyNumberFormat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3" fontId="1" fillId="3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0" fontId="0" fillId="4" borderId="1" xfId="0" applyFill="1" applyBorder="1"/>
    <xf numFmtId="0" fontId="2" fillId="0" borderId="0" xfId="0" applyFont="1"/>
    <xf numFmtId="0" fontId="1" fillId="0" borderId="0" xfId="0" applyFont="1" applyAlignment="1">
      <alignment wrapText="1"/>
    </xf>
    <xf numFmtId="3" fontId="0" fillId="5" borderId="0" xfId="0" applyNumberFormat="1" applyFill="1"/>
    <xf numFmtId="0" fontId="0" fillId="0" borderId="0" xfId="0" applyFill="1" applyBorder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H23" sqref="H23"/>
    </sheetView>
  </sheetViews>
  <sheetFormatPr defaultRowHeight="15" x14ac:dyDescent="0.25"/>
  <cols>
    <col min="1" max="1" width="30.85546875" bestFit="1" customWidth="1"/>
    <col min="2" max="2" width="15.5703125" bestFit="1" customWidth="1"/>
    <col min="3" max="3" width="19.140625" bestFit="1" customWidth="1"/>
    <col min="4" max="4" width="25.7109375" customWidth="1"/>
    <col min="5" max="5" width="13.28515625" customWidth="1"/>
    <col min="8" max="8" width="23.7109375" bestFit="1" customWidth="1"/>
  </cols>
  <sheetData>
    <row r="1" spans="1:9" ht="14.45" x14ac:dyDescent="0.3">
      <c r="A1" s="5" t="s">
        <v>9</v>
      </c>
    </row>
    <row r="2" spans="1:9" x14ac:dyDescent="0.25">
      <c r="B2" t="s">
        <v>11</v>
      </c>
      <c r="C2" t="s">
        <v>12</v>
      </c>
      <c r="E2" t="s">
        <v>0</v>
      </c>
      <c r="H2" t="s">
        <v>7</v>
      </c>
      <c r="I2" s="11"/>
    </row>
    <row r="3" spans="1:9" x14ac:dyDescent="0.25">
      <c r="A3" t="s">
        <v>13</v>
      </c>
      <c r="B3">
        <f>I2</f>
        <v>0</v>
      </c>
      <c r="C3" s="11"/>
      <c r="E3" s="1">
        <f>C3*B3</f>
        <v>0</v>
      </c>
      <c r="H3" t="s">
        <v>6</v>
      </c>
      <c r="I3" s="11"/>
    </row>
    <row r="4" spans="1:9" ht="14.45" x14ac:dyDescent="0.3">
      <c r="A4" t="s">
        <v>16</v>
      </c>
      <c r="B4">
        <f>I3</f>
        <v>0</v>
      </c>
      <c r="C4" s="11"/>
      <c r="E4" s="1">
        <f>B4*C4</f>
        <v>0</v>
      </c>
    </row>
    <row r="5" spans="1:9" ht="14.45" x14ac:dyDescent="0.3">
      <c r="D5" s="2"/>
      <c r="E5" s="3"/>
    </row>
    <row r="6" spans="1:9" ht="14.45" x14ac:dyDescent="0.3">
      <c r="B6" t="s">
        <v>18</v>
      </c>
      <c r="C6" t="s">
        <v>19</v>
      </c>
      <c r="D6" s="2"/>
      <c r="E6" s="1"/>
    </row>
    <row r="7" spans="1:9" ht="14.45" x14ac:dyDescent="0.3">
      <c r="A7" t="s">
        <v>17</v>
      </c>
      <c r="B7" s="11"/>
      <c r="C7" s="11"/>
      <c r="D7" s="2"/>
      <c r="E7" s="1">
        <f>B7*C7</f>
        <v>0</v>
      </c>
    </row>
    <row r="8" spans="1:9" x14ac:dyDescent="0.25">
      <c r="B8" s="15"/>
      <c r="D8" s="2"/>
      <c r="E8" s="1"/>
    </row>
    <row r="9" spans="1:9" x14ac:dyDescent="0.25">
      <c r="A9" t="s">
        <v>35</v>
      </c>
      <c r="B9" s="11"/>
      <c r="D9" s="2"/>
      <c r="E9" s="1">
        <f>B9</f>
        <v>0</v>
      </c>
    </row>
    <row r="10" spans="1:9" ht="14.45" x14ac:dyDescent="0.3">
      <c r="D10" s="2"/>
      <c r="E10" s="3"/>
    </row>
    <row r="11" spans="1:9" x14ac:dyDescent="0.25">
      <c r="A11" s="2" t="s">
        <v>23</v>
      </c>
      <c r="B11" t="s">
        <v>5</v>
      </c>
      <c r="C11" t="s">
        <v>14</v>
      </c>
      <c r="D11" t="s">
        <v>15</v>
      </c>
      <c r="E11" s="1"/>
    </row>
    <row r="12" spans="1:9" x14ac:dyDescent="0.25">
      <c r="A12" t="s">
        <v>32</v>
      </c>
      <c r="B12">
        <f>I3</f>
        <v>0</v>
      </c>
      <c r="C12" s="11"/>
      <c r="D12">
        <v>100</v>
      </c>
      <c r="E12" s="1">
        <f>(C12*3)*B12*D12</f>
        <v>0</v>
      </c>
    </row>
    <row r="13" spans="1:9" x14ac:dyDescent="0.25">
      <c r="A13" t="s">
        <v>33</v>
      </c>
      <c r="B13">
        <f>I3</f>
        <v>0</v>
      </c>
      <c r="C13" s="11"/>
      <c r="D13">
        <v>100</v>
      </c>
      <c r="E13" s="1">
        <f>(C13*6)*B13*D13</f>
        <v>0</v>
      </c>
    </row>
    <row r="14" spans="1:9" ht="14.45" x14ac:dyDescent="0.3">
      <c r="E14" s="1"/>
    </row>
    <row r="15" spans="1:9" x14ac:dyDescent="0.25">
      <c r="A15" s="2" t="s">
        <v>27</v>
      </c>
      <c r="B15" t="s">
        <v>31</v>
      </c>
      <c r="C15" t="s">
        <v>29</v>
      </c>
      <c r="D15" t="s">
        <v>30</v>
      </c>
      <c r="E15" s="3"/>
      <c r="H15" s="4"/>
    </row>
    <row r="16" spans="1:9" ht="14.45" x14ac:dyDescent="0.3">
      <c r="A16" t="s">
        <v>28</v>
      </c>
      <c r="B16">
        <f>I2</f>
        <v>0</v>
      </c>
      <c r="C16" s="11"/>
      <c r="D16" s="11"/>
      <c r="E16" s="1">
        <f>B16*C16*D16</f>
        <v>0</v>
      </c>
      <c r="H16" s="4"/>
    </row>
    <row r="17" spans="1:8" ht="14.45" x14ac:dyDescent="0.3">
      <c r="A17" t="s">
        <v>5</v>
      </c>
      <c r="B17">
        <f>I3</f>
        <v>0</v>
      </c>
      <c r="C17" s="11"/>
      <c r="D17" s="11"/>
      <c r="E17" s="1">
        <f>B17*C17*D17</f>
        <v>0</v>
      </c>
      <c r="H17" s="4"/>
    </row>
    <row r="18" spans="1:8" ht="14.45" x14ac:dyDescent="0.3">
      <c r="E18" s="1"/>
      <c r="H18" s="4"/>
    </row>
    <row r="19" spans="1:8" ht="14.45" x14ac:dyDescent="0.3">
      <c r="A19" s="2"/>
      <c r="E19" s="1"/>
    </row>
    <row r="20" spans="1:8" x14ac:dyDescent="0.25">
      <c r="A20" s="2" t="s">
        <v>24</v>
      </c>
      <c r="B20" t="s">
        <v>2</v>
      </c>
      <c r="C20" t="s">
        <v>1</v>
      </c>
      <c r="D20" t="s">
        <v>3</v>
      </c>
      <c r="E20" s="1"/>
    </row>
    <row r="21" spans="1:8" ht="14.45" x14ac:dyDescent="0.3">
      <c r="A21" t="s">
        <v>20</v>
      </c>
      <c r="B21">
        <f>I3</f>
        <v>0</v>
      </c>
      <c r="C21" s="11"/>
      <c r="D21" s="11"/>
      <c r="E21" s="1">
        <f>D21*C21*B21</f>
        <v>0</v>
      </c>
    </row>
    <row r="22" spans="1:8" ht="14.45" x14ac:dyDescent="0.3">
      <c r="A22" t="s">
        <v>21</v>
      </c>
      <c r="B22">
        <f>I2</f>
        <v>0</v>
      </c>
      <c r="C22" s="11"/>
      <c r="D22" s="11"/>
      <c r="E22" s="1">
        <f>B22*C22*D22</f>
        <v>0</v>
      </c>
    </row>
    <row r="23" spans="1:8" x14ac:dyDescent="0.25">
      <c r="A23" s="12" t="s">
        <v>22</v>
      </c>
      <c r="E23" s="1"/>
    </row>
    <row r="24" spans="1:8" ht="14.45" x14ac:dyDescent="0.3">
      <c r="A24" s="12"/>
      <c r="B24" t="s">
        <v>26</v>
      </c>
      <c r="E24" s="1"/>
    </row>
    <row r="25" spans="1:8" ht="14.45" x14ac:dyDescent="0.3">
      <c r="A25" t="s">
        <v>25</v>
      </c>
      <c r="B25" s="11"/>
      <c r="E25" s="1">
        <f>B25</f>
        <v>0</v>
      </c>
    </row>
    <row r="26" spans="1:8" ht="14.45" x14ac:dyDescent="0.3">
      <c r="D26" s="2"/>
      <c r="E26" s="1"/>
    </row>
    <row r="27" spans="1:8" ht="14.45" x14ac:dyDescent="0.3">
      <c r="D27" s="9" t="s">
        <v>4</v>
      </c>
      <c r="E27" s="10">
        <f>E3+E4+E7+E9+E12+E13+E16+E17+E21+E22+E25</f>
        <v>0</v>
      </c>
    </row>
    <row r="28" spans="1:8" ht="14.45" x14ac:dyDescent="0.3">
      <c r="D28" s="2"/>
      <c r="E28" s="3"/>
    </row>
    <row r="29" spans="1:8" x14ac:dyDescent="0.25">
      <c r="A29" s="6" t="s">
        <v>10</v>
      </c>
      <c r="D29" s="2"/>
      <c r="E29" s="3"/>
    </row>
    <row r="30" spans="1:8" ht="30" x14ac:dyDescent="0.25">
      <c r="B30" t="s">
        <v>8</v>
      </c>
      <c r="D30" s="13" t="s">
        <v>34</v>
      </c>
      <c r="E30" s="3"/>
    </row>
    <row r="31" spans="1:8" x14ac:dyDescent="0.25">
      <c r="A31" t="s">
        <v>28</v>
      </c>
      <c r="B31">
        <f>I2</f>
        <v>0</v>
      </c>
      <c r="C31" s="16"/>
      <c r="D31" s="3"/>
      <c r="E31" s="14" t="e">
        <f>(E27/B31)</f>
        <v>#DIV/0!</v>
      </c>
    </row>
    <row r="32" spans="1:8" ht="14.45" x14ac:dyDescent="0.3">
      <c r="E32" s="1"/>
    </row>
    <row r="33" spans="4:5" ht="14.45" x14ac:dyDescent="0.3">
      <c r="D33" s="7" t="s">
        <v>4</v>
      </c>
      <c r="E33" s="8" t="e">
        <f>E31*B31</f>
        <v>#DIV/0!</v>
      </c>
    </row>
    <row r="34" spans="4:5" ht="14.45" x14ac:dyDescent="0.3">
      <c r="E34" s="1"/>
    </row>
  </sheetData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W Svensk</dc:creator>
  <cp:lastModifiedBy>Dennis</cp:lastModifiedBy>
  <cp:lastPrinted>2023-10-04T12:28:22Z</cp:lastPrinted>
  <dcterms:created xsi:type="dcterms:W3CDTF">2015-10-12T15:23:28Z</dcterms:created>
  <dcterms:modified xsi:type="dcterms:W3CDTF">2025-05-08T12:00:49Z</dcterms:modified>
</cp:coreProperties>
</file>