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rontit-my.sharepoint.com/personal/karin_klintback_frontit_se/Documents/2. Privat/9. Sandö/1. Hall- och matchbokning/1. Matchplanering/"/>
    </mc:Choice>
  </mc:AlternateContent>
  <xr:revisionPtr revIDLastSave="192" documentId="8_{8C99DE52-BF90-44AB-A070-46DBB188870E}" xr6:coauthVersionLast="47" xr6:coauthVersionMax="47" xr10:uidLastSave="{76804740-4D7B-4393-87D5-7CF3DB64A70A}"/>
  <bookViews>
    <workbookView xWindow="21285" yWindow="660" windowWidth="23925" windowHeight="19995" tabRatio="820" xr2:uid="{BB678228-7762-414A-BA3F-C469585C42F0}"/>
  </bookViews>
  <sheets>
    <sheet name="Matchplan 2627" sheetId="9" r:id="rId1"/>
    <sheet name="Regler matcher" sheetId="3" state="hidden" r:id="rId2"/>
  </sheets>
  <definedNames>
    <definedName name="_xlnm._FilterDatabase" localSheetId="0" hidden="1">'Matchplan 2627'!$A$1:$N$222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7" i="9" l="1"/>
  <c r="A46" i="9"/>
  <c r="A45" i="9"/>
  <c r="A43" i="9"/>
  <c r="A85" i="9"/>
  <c r="A88" i="9"/>
  <c r="A87" i="9"/>
  <c r="A84" i="9"/>
  <c r="A138" i="9"/>
  <c r="A129" i="9"/>
  <c r="A130" i="9"/>
  <c r="A131" i="9"/>
  <c r="A132" i="9"/>
  <c r="A133" i="9"/>
  <c r="A134" i="9"/>
  <c r="A135" i="9"/>
  <c r="A136" i="9"/>
  <c r="A137" i="9"/>
  <c r="A139" i="9"/>
  <c r="A140" i="9"/>
  <c r="A141" i="9"/>
  <c r="A142" i="9"/>
  <c r="A143" i="9"/>
  <c r="A144" i="9"/>
  <c r="A145" i="9"/>
  <c r="A146" i="9"/>
  <c r="A147" i="9"/>
  <c r="A148" i="9"/>
  <c r="A149" i="9"/>
  <c r="A150" i="9"/>
  <c r="A151" i="9"/>
  <c r="A152" i="9"/>
  <c r="A153" i="9"/>
  <c r="A154" i="9"/>
  <c r="A155" i="9"/>
  <c r="A156" i="9"/>
  <c r="A157" i="9"/>
  <c r="A158" i="9"/>
  <c r="A159" i="9"/>
  <c r="A160" i="9"/>
  <c r="A161" i="9"/>
  <c r="A162" i="9"/>
  <c r="A163" i="9"/>
  <c r="A164" i="9"/>
  <c r="A165" i="9"/>
  <c r="A166" i="9"/>
  <c r="A167" i="9"/>
  <c r="A168" i="9"/>
  <c r="A169" i="9"/>
  <c r="A170" i="9"/>
  <c r="A171" i="9"/>
  <c r="A172" i="9"/>
  <c r="A173" i="9"/>
  <c r="A174" i="9"/>
  <c r="A175" i="9"/>
  <c r="A176" i="9"/>
  <c r="A177" i="9"/>
  <c r="A178" i="9"/>
  <c r="A179" i="9"/>
  <c r="A180" i="9"/>
  <c r="A181" i="9"/>
  <c r="A182" i="9"/>
  <c r="A183" i="9"/>
  <c r="A184" i="9"/>
  <c r="A185" i="9"/>
  <c r="A186" i="9"/>
  <c r="A187" i="9"/>
  <c r="A188" i="9"/>
  <c r="A189" i="9"/>
  <c r="A190" i="9"/>
  <c r="A191" i="9"/>
  <c r="A192" i="9"/>
  <c r="A193" i="9"/>
  <c r="A194" i="9"/>
  <c r="A195" i="9"/>
  <c r="A196" i="9"/>
  <c r="A197" i="9"/>
  <c r="A198" i="9"/>
  <c r="A199" i="9"/>
  <c r="A200" i="9"/>
  <c r="A201" i="9"/>
  <c r="A202" i="9"/>
  <c r="A203" i="9"/>
  <c r="A204" i="9"/>
  <c r="A205" i="9"/>
  <c r="A206" i="9"/>
  <c r="A207" i="9"/>
  <c r="A208" i="9"/>
  <c r="A209" i="9"/>
  <c r="A210" i="9"/>
  <c r="A211" i="9"/>
  <c r="A212" i="9"/>
  <c r="A213" i="9"/>
  <c r="A214" i="9"/>
  <c r="A215" i="9"/>
  <c r="A216" i="9"/>
  <c r="A217" i="9"/>
  <c r="A218" i="9"/>
  <c r="A219" i="9"/>
  <c r="A220" i="9"/>
  <c r="A221" i="9"/>
  <c r="A77" i="9"/>
  <c r="A76" i="9"/>
  <c r="A74" i="9"/>
  <c r="A65" i="9"/>
  <c r="A64" i="9"/>
  <c r="A62" i="9"/>
  <c r="A68" i="9"/>
  <c r="A67" i="9"/>
  <c r="A18" i="9"/>
  <c r="A9" i="9"/>
  <c r="A8" i="9"/>
  <c r="A10" i="9"/>
  <c r="A17" i="9"/>
  <c r="A19" i="9"/>
  <c r="A3" i="9"/>
  <c r="A4" i="9"/>
  <c r="A5" i="9"/>
  <c r="A114" i="9"/>
  <c r="A104" i="9"/>
  <c r="A105" i="9"/>
  <c r="A106" i="9"/>
  <c r="A103" i="9"/>
  <c r="A81" i="9"/>
  <c r="A83" i="9"/>
  <c r="A86" i="9"/>
  <c r="A89" i="9"/>
  <c r="A57" i="9"/>
  <c r="A53" i="9"/>
  <c r="A59" i="9"/>
  <c r="A58" i="9"/>
  <c r="A42" i="9"/>
  <c r="A41" i="9"/>
  <c r="A40" i="9"/>
  <c r="A28" i="9"/>
  <c r="A29" i="9"/>
  <c r="A32" i="9"/>
  <c r="A20" i="9"/>
  <c r="A7" i="9"/>
  <c r="A11" i="9"/>
  <c r="A2" i="9"/>
  <c r="A12" i="9"/>
  <c r="A13" i="9"/>
  <c r="A14" i="9"/>
  <c r="A15" i="9"/>
  <c r="A16" i="9"/>
  <c r="A21" i="9"/>
  <c r="A22" i="9"/>
  <c r="A23" i="9"/>
  <c r="A24" i="9"/>
  <c r="A25" i="9"/>
  <c r="A26" i="9"/>
  <c r="A27" i="9"/>
  <c r="A30" i="9"/>
  <c r="A31" i="9"/>
  <c r="A36" i="9"/>
  <c r="A37" i="9"/>
  <c r="A38" i="9"/>
  <c r="A39" i="9"/>
  <c r="A44" i="9"/>
  <c r="A48" i="9"/>
  <c r="A49" i="9"/>
  <c r="A50" i="9"/>
  <c r="A51" i="9"/>
  <c r="A52" i="9"/>
  <c r="A56" i="9"/>
  <c r="A60" i="9"/>
  <c r="A61" i="9"/>
  <c r="A63" i="9"/>
  <c r="A66" i="9"/>
  <c r="A69" i="9"/>
  <c r="A70" i="9"/>
  <c r="A71" i="9"/>
  <c r="A72" i="9"/>
  <c r="A73" i="9"/>
  <c r="A75" i="9"/>
  <c r="A78" i="9"/>
  <c r="A79" i="9"/>
  <c r="A80" i="9"/>
  <c r="A82" i="9"/>
  <c r="A90" i="9"/>
  <c r="A91" i="9"/>
  <c r="A92" i="9"/>
  <c r="A93" i="9"/>
  <c r="A94" i="9"/>
  <c r="A95" i="9"/>
  <c r="A96" i="9"/>
  <c r="A97" i="9"/>
  <c r="A98" i="9"/>
  <c r="A99" i="9"/>
  <c r="A100" i="9"/>
  <c r="A101" i="9"/>
  <c r="A102" i="9"/>
  <c r="A107" i="9"/>
  <c r="A108" i="9"/>
  <c r="A109" i="9"/>
  <c r="A110" i="9"/>
  <c r="A111" i="9"/>
  <c r="A112" i="9"/>
  <c r="A113" i="9"/>
  <c r="A115" i="9"/>
  <c r="A116" i="9"/>
  <c r="A117" i="9"/>
  <c r="A118" i="9"/>
  <c r="A119" i="9"/>
  <c r="A120" i="9"/>
  <c r="A121" i="9"/>
  <c r="A122" i="9"/>
  <c r="A123" i="9"/>
  <c r="A124" i="9"/>
  <c r="A125" i="9"/>
  <c r="A126" i="9"/>
  <c r="A127" i="9"/>
  <c r="A128" i="9"/>
</calcChain>
</file>

<file path=xl/sharedStrings.xml><?xml version="1.0" encoding="utf-8"?>
<sst xmlns="http://schemas.openxmlformats.org/spreadsheetml/2006/main" count="602" uniqueCount="202">
  <si>
    <t>Måndag</t>
  </si>
  <si>
    <t>Tisdag</t>
  </si>
  <si>
    <t>Onsdag</t>
  </si>
  <si>
    <t>Torsdag</t>
  </si>
  <si>
    <t>Fredag</t>
  </si>
  <si>
    <t>Lördag</t>
  </si>
  <si>
    <t>Söndag</t>
  </si>
  <si>
    <t>P12</t>
  </si>
  <si>
    <t>P11</t>
  </si>
  <si>
    <t>P10</t>
  </si>
  <si>
    <t>F11/12</t>
  </si>
  <si>
    <t>Flickor Röd 5</t>
  </si>
  <si>
    <t>Plan</t>
  </si>
  <si>
    <t>Matchtid</t>
  </si>
  <si>
    <t>Nivå</t>
  </si>
  <si>
    <t>Ålder</t>
  </si>
  <si>
    <t>15x30 m</t>
  </si>
  <si>
    <t>3x15 min</t>
  </si>
  <si>
    <t>2x15 min</t>
  </si>
  <si>
    <t>Flickor Röd 1</t>
  </si>
  <si>
    <t>Flickor Röd 2</t>
  </si>
  <si>
    <t>Flickor Röd 3</t>
  </si>
  <si>
    <t>Flickor Röd 4</t>
  </si>
  <si>
    <t>Pojkar Röd 1</t>
  </si>
  <si>
    <t>Pojkar Röd 2-3</t>
  </si>
  <si>
    <t>Pojkar Röd 4-7</t>
  </si>
  <si>
    <t>Pojkar Röd 8-9</t>
  </si>
  <si>
    <t>Pojkar Röd 10-11</t>
  </si>
  <si>
    <t>3x20 min</t>
  </si>
  <si>
    <t>20x40 m</t>
  </si>
  <si>
    <t>2008 eller yngre</t>
  </si>
  <si>
    <t>2009 eller yngre</t>
  </si>
  <si>
    <t>2010 eller yngre</t>
  </si>
  <si>
    <t>2011 eller yngre</t>
  </si>
  <si>
    <t>2012 eller yngre</t>
  </si>
  <si>
    <t>2013 eller yngre</t>
  </si>
  <si>
    <t>Grön Svår</t>
  </si>
  <si>
    <t>Grön Lätt</t>
  </si>
  <si>
    <t>Blå Svår</t>
  </si>
  <si>
    <t>Blå Medel</t>
  </si>
  <si>
    <t xml:space="preserve">Blå Lätt </t>
  </si>
  <si>
    <t>12x20 m</t>
  </si>
  <si>
    <t>1x15 min</t>
  </si>
  <si>
    <t>Tillgång till plan</t>
  </si>
  <si>
    <t>30 min</t>
  </si>
  <si>
    <t>10 min</t>
  </si>
  <si>
    <t>Matchlängd</t>
  </si>
  <si>
    <t>Sandölag</t>
  </si>
  <si>
    <t>Datum</t>
  </si>
  <si>
    <t>Veckodag</t>
  </si>
  <si>
    <t>Matchstart</t>
  </si>
  <si>
    <t>Hallbokning</t>
  </si>
  <si>
    <t>Vecknr</t>
  </si>
  <si>
    <t>P15 Gul</t>
  </si>
  <si>
    <t>Herrar Div 3</t>
  </si>
  <si>
    <t>Herr Div 3</t>
  </si>
  <si>
    <t>P13 Gul, P13 Svart, P14 Svart</t>
  </si>
  <si>
    <t>P14 Grön, P14 Gul, F13/14 Gul</t>
  </si>
  <si>
    <t>F11/12 Svart</t>
  </si>
  <si>
    <t>201/2016</t>
  </si>
  <si>
    <t>2017/2018</t>
  </si>
  <si>
    <t>2014 eller yngre</t>
  </si>
  <si>
    <t>Yngst 2009</t>
  </si>
  <si>
    <r>
      <t xml:space="preserve">P16 Grön, P16 Gul, </t>
    </r>
    <r>
      <rPr>
        <sz val="11"/>
        <color rgb="FFFF0000"/>
        <rFont val="Calibri"/>
        <family val="2"/>
        <scheme val="minor"/>
      </rPr>
      <t>F15/17</t>
    </r>
  </si>
  <si>
    <t>Sammandrag</t>
  </si>
  <si>
    <t>Matchtyp</t>
  </si>
  <si>
    <t>Serie</t>
  </si>
  <si>
    <t>Halltid</t>
  </si>
  <si>
    <t>2 timmar</t>
  </si>
  <si>
    <t>3 timmar</t>
  </si>
  <si>
    <t>4 timmar</t>
  </si>
  <si>
    <t>Matchlängd tot</t>
  </si>
  <si>
    <t>1 timme</t>
  </si>
  <si>
    <t>1,5 timme</t>
  </si>
  <si>
    <t>Matchid</t>
  </si>
  <si>
    <t>Anteckning</t>
  </si>
  <si>
    <t>1530-1800</t>
  </si>
  <si>
    <t>Sandö IBK P10/11 Gul</t>
  </si>
  <si>
    <t>Hemmalag</t>
  </si>
  <si>
    <t>Bortalag</t>
  </si>
  <si>
    <t>1245-1400</t>
  </si>
  <si>
    <t>1400-1530</t>
  </si>
  <si>
    <t>Sandö IBK P13 Gul</t>
  </si>
  <si>
    <t>Varla IBK P13 Svart 1</t>
  </si>
  <si>
    <t>1430-1600</t>
  </si>
  <si>
    <t>1300-1430</t>
  </si>
  <si>
    <t>Sandö IBK P13 Svart</t>
  </si>
  <si>
    <t>071051014</t>
  </si>
  <si>
    <t>Pantamera Pojkar Röd 1</t>
  </si>
  <si>
    <t>1130-1300</t>
  </si>
  <si>
    <t>Sandö IBK P14 Gul</t>
  </si>
  <si>
    <t>Sandö IBK P14 Svart</t>
  </si>
  <si>
    <t>1130-1530</t>
  </si>
  <si>
    <t>Sandö IBK P18</t>
  </si>
  <si>
    <t>Warberg IBF P11</t>
  </si>
  <si>
    <t>Sandö IBK P15 Svart</t>
  </si>
  <si>
    <t>Sandö IBK P16 Grön</t>
  </si>
  <si>
    <t>1015-1415</t>
  </si>
  <si>
    <t>1415-1530</t>
  </si>
  <si>
    <t>Sandö IBK Herr</t>
  </si>
  <si>
    <t>Sandö IBK F15/16 Gul</t>
  </si>
  <si>
    <t>Varla IBK F15/16 Vit</t>
  </si>
  <si>
    <t>Klubbhuset Flickor Blå Medel Höst</t>
  </si>
  <si>
    <t>Klubbhuset Pojkar Blå Medel Höst</t>
  </si>
  <si>
    <t>Träslövsläge IF P12/13</t>
  </si>
  <si>
    <t>Pantamera Pojkar Röd 5</t>
  </si>
  <si>
    <t>Klubbhuset Herrar Division 2</t>
  </si>
  <si>
    <t>1530-1700</t>
  </si>
  <si>
    <t>Pojkar Grön Svår</t>
  </si>
  <si>
    <t>1130-1500</t>
  </si>
  <si>
    <t>071051006</t>
  </si>
  <si>
    <t>Warberg IBF P14 Svart</t>
  </si>
  <si>
    <t>Pantamera Pojkar Röd 8</t>
  </si>
  <si>
    <t>072707004</t>
  </si>
  <si>
    <t>1500-1630</t>
  </si>
  <si>
    <t>IBK Puma P13/14 Gul</t>
  </si>
  <si>
    <t>072707008</t>
  </si>
  <si>
    <t>1530-1730</t>
  </si>
  <si>
    <t>Tofta GIF P13</t>
  </si>
  <si>
    <t>072600015</t>
  </si>
  <si>
    <t>Träslövsläge IF P16 Blå</t>
  </si>
  <si>
    <t>074002030</t>
  </si>
  <si>
    <t>Frillesås FF P10/P11</t>
  </si>
  <si>
    <t>071051010</t>
  </si>
  <si>
    <t>Sandö IBK P19</t>
  </si>
  <si>
    <t>Pojkar Grön Lätt med MV</t>
  </si>
  <si>
    <t>Onsala IBK</t>
  </si>
  <si>
    <t>070300024</t>
  </si>
  <si>
    <t>072600017</t>
  </si>
  <si>
    <t>1630-1800</t>
  </si>
  <si>
    <t>Varla IBK P11/12</t>
  </si>
  <si>
    <t>Åsa IF P13</t>
  </si>
  <si>
    <t>Pantamera Pojkar Röd 6</t>
  </si>
  <si>
    <t>072700016</t>
  </si>
  <si>
    <t>Vinbergs IBS Herr</t>
  </si>
  <si>
    <t>070300034</t>
  </si>
  <si>
    <t>072600028</t>
  </si>
  <si>
    <t>Särö IBK P16 Blå</t>
  </si>
  <si>
    <t>074002058</t>
  </si>
  <si>
    <t>1245-1645</t>
  </si>
  <si>
    <t>1700-1830</t>
  </si>
  <si>
    <t>Sandö IBK P17</t>
  </si>
  <si>
    <t>Pojkar Blå Lätt</t>
  </si>
  <si>
    <t>Sandö IBK F17/18</t>
  </si>
  <si>
    <t>Flickor Blå Lätt</t>
  </si>
  <si>
    <t>071051023</t>
  </si>
  <si>
    <t>Bua IF P13/14</t>
  </si>
  <si>
    <t>072600033</t>
  </si>
  <si>
    <t>Onsala IBK P14 Svart</t>
  </si>
  <si>
    <t>072700034</t>
  </si>
  <si>
    <t>Varla IBK A</t>
  </si>
  <si>
    <t>070300044</t>
  </si>
  <si>
    <t>Träslövsläge IF F15/16 Blå</t>
  </si>
  <si>
    <t>073002051</t>
  </si>
  <si>
    <t>Onsala IBK P 14 Rosa</t>
  </si>
  <si>
    <t>072707027</t>
  </si>
  <si>
    <t>Frillesås FF P12</t>
  </si>
  <si>
    <t>072600036</t>
  </si>
  <si>
    <t>1600-1730</t>
  </si>
  <si>
    <t>Bräckans IBK</t>
  </si>
  <si>
    <t>070300049</t>
  </si>
  <si>
    <t>Warberg IBF Herr</t>
  </si>
  <si>
    <t>070300060</t>
  </si>
  <si>
    <t>Halmstads IBK</t>
  </si>
  <si>
    <t>070300064</t>
  </si>
  <si>
    <t>Träslövsläge IF 2</t>
  </si>
  <si>
    <t>070300074</t>
  </si>
  <si>
    <t>1245-1530</t>
  </si>
  <si>
    <t>1200-1600</t>
  </si>
  <si>
    <t>Onsala IBK P16 Svart</t>
  </si>
  <si>
    <t>074002089</t>
  </si>
  <si>
    <t>Vinbergs IBS P 15/16 Blå</t>
  </si>
  <si>
    <t>074002086</t>
  </si>
  <si>
    <t>Onsala IBK P 13 Svart</t>
  </si>
  <si>
    <t>072600042</t>
  </si>
  <si>
    <t>072600045</t>
  </si>
  <si>
    <t>Åsa IF P14/15</t>
  </si>
  <si>
    <t>072707030</t>
  </si>
  <si>
    <t>Veddige IBK P12/13 Gul</t>
  </si>
  <si>
    <t>072700022</t>
  </si>
  <si>
    <t>1415-1815</t>
  </si>
  <si>
    <t>Kustens IF P14</t>
  </si>
  <si>
    <t>Onsala IBK P16 Rosa</t>
  </si>
  <si>
    <t>074002044</t>
  </si>
  <si>
    <t>1415-1545</t>
  </si>
  <si>
    <t>1815-2000</t>
  </si>
  <si>
    <t>Tvååkers IBK P12/14</t>
  </si>
  <si>
    <t>072700008</t>
  </si>
  <si>
    <t>1730-2000</t>
  </si>
  <si>
    <t>Pantamera Pojkar Röd &amp;</t>
  </si>
  <si>
    <t>Sandö IBK F15/16 Svart</t>
  </si>
  <si>
    <t>073002027</t>
  </si>
  <si>
    <t>Kusten</t>
  </si>
  <si>
    <t>1130-1400</t>
  </si>
  <si>
    <t>1700-1930</t>
  </si>
  <si>
    <t>Fotbollcup i hallen</t>
  </si>
  <si>
    <t>0900-1900</t>
  </si>
  <si>
    <t>Vi i Sandö kör caféet</t>
  </si>
  <si>
    <t>1815-1945</t>
  </si>
  <si>
    <t>Sandö P10/11</t>
  </si>
  <si>
    <t>IBF Älvstranden</t>
  </si>
  <si>
    <t>Träningsmatch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</si>
</sst>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2" borderId="1" xfId="0" applyFill="1" applyBorder="1"/>
    <xf numFmtId="0" fontId="5" fillId="0" borderId="0" xfId="0" applyFont="1"/>
    <xf numFmtId="0" fontId="4" fillId="0" borderId="0" xfId="0" applyFont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2" xfId="0" applyFont="1" applyBorder="1"/>
    <xf numFmtId="49" fontId="5" fillId="0" borderId="2" xfId="0" applyNumberFormat="1" applyFont="1" applyBorder="1"/>
    <xf numFmtId="0" fontId="4" fillId="0" borderId="2" xfId="0" applyFont="1" applyBorder="1" applyAlignment="1">
      <alignment horizontal="center"/>
    </xf>
    <xf numFmtId="14" fontId="4" fillId="0" borderId="2" xfId="0" applyNumberFormat="1" applyFont="1" applyBorder="1" applyAlignment="1">
      <alignment horizontal="left"/>
    </xf>
    <xf numFmtId="0" fontId="4" fillId="0" borderId="2" xfId="0" applyFont="1" applyBorder="1"/>
    <xf numFmtId="49" fontId="4" fillId="0" borderId="2" xfId="0" applyNumberFormat="1" applyFont="1" applyBorder="1"/>
    <xf numFmtId="0" fontId="4" fillId="0" borderId="2" xfId="0" applyFont="1" applyBorder="1" applyAlignment="1">
      <alignment horizontal="left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49" fontId="6" fillId="0" borderId="2" xfId="0" applyNumberFormat="1" applyFont="1" applyBorder="1"/>
    <xf numFmtId="14" fontId="6" fillId="0" borderId="2" xfId="0" applyNumberFormat="1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3" borderId="2" xfId="0" applyFont="1" applyFill="1" applyBorder="1" applyAlignment="1">
      <alignment horizontal="center"/>
    </xf>
    <xf numFmtId="14" fontId="4" fillId="3" borderId="2" xfId="0" applyNumberFormat="1" applyFont="1" applyFill="1" applyBorder="1" applyAlignment="1">
      <alignment horizontal="left"/>
    </xf>
    <xf numFmtId="0" fontId="4" fillId="3" borderId="2" xfId="0" applyFont="1" applyFill="1" applyBorder="1"/>
    <xf numFmtId="0" fontId="4" fillId="3" borderId="2" xfId="0" applyFont="1" applyFill="1" applyBorder="1" applyAlignment="1">
      <alignment horizontal="left"/>
    </xf>
    <xf numFmtId="49" fontId="4" fillId="3" borderId="2" xfId="0" applyNumberFormat="1" applyFont="1" applyFill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/>
  </cellXfs>
  <cellStyles count="2">
    <cellStyle name="Normal" xfId="0" builtinId="0"/>
    <cellStyle name="Normal 2" xfId="1" xr:uid="{B7557516-C5A8-40F9-9A45-E4D7AFFF192E}"/>
  </cellStyles>
  <dxfs count="0"/>
  <tableStyles count="0" defaultTableStyle="TableStyleMedium2" defaultPivotStyle="PivotStyleLight16"/>
  <colors>
    <mruColors>
      <color rgb="FFFF9999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EB06E-12BE-4B8E-BEC2-42B455A6A59D}">
  <dimension ref="A1:J221"/>
  <sheetViews>
    <sheetView tabSelected="1" zoomScale="120" zoomScaleNormal="120" workbookViewId="0">
      <pane ySplit="1" topLeftCell="A16" activePane="bottomLeft" state="frozen"/>
      <selection activeCell="H1" sqref="H1"/>
      <selection pane="bottomLeft" activeCell="E28" sqref="E28"/>
    </sheetView>
  </sheetViews>
  <sheetFormatPr defaultColWidth="9.140625" defaultRowHeight="12.75" x14ac:dyDescent="0.2"/>
  <cols>
    <col min="1" max="1" width="11.28515625" style="10" bestFit="1" customWidth="1"/>
    <col min="2" max="2" width="10.140625" style="14" bestFit="1" customWidth="1"/>
    <col min="3" max="3" width="10.7109375" style="12" bestFit="1" customWidth="1"/>
    <col min="4" max="4" width="13.28515625" style="10" bestFit="1" customWidth="1"/>
    <col min="5" max="5" width="13.28515625" style="14" bestFit="1" customWidth="1"/>
    <col min="6" max="6" width="25" style="12" bestFit="1" customWidth="1"/>
    <col min="7" max="7" width="24.7109375" style="12" customWidth="1"/>
    <col min="8" max="8" width="31.85546875" style="12" bestFit="1" customWidth="1"/>
    <col min="9" max="9" width="12.42578125" style="13" bestFit="1" customWidth="1"/>
    <col min="10" max="10" width="44" style="12" customWidth="1"/>
    <col min="11" max="16384" width="9.140625" style="5"/>
  </cols>
  <sheetData>
    <row r="1" spans="1:10" s="4" customFormat="1" x14ac:dyDescent="0.2">
      <c r="A1" s="6" t="s">
        <v>52</v>
      </c>
      <c r="B1" s="7" t="s">
        <v>48</v>
      </c>
      <c r="C1" s="8" t="s">
        <v>49</v>
      </c>
      <c r="D1" s="7" t="s">
        <v>50</v>
      </c>
      <c r="E1" s="7" t="s">
        <v>51</v>
      </c>
      <c r="F1" s="8" t="s">
        <v>78</v>
      </c>
      <c r="G1" s="8" t="s">
        <v>79</v>
      </c>
      <c r="H1" s="8" t="s">
        <v>66</v>
      </c>
      <c r="I1" s="9" t="s">
        <v>74</v>
      </c>
      <c r="J1" s="8" t="s">
        <v>75</v>
      </c>
    </row>
    <row r="2" spans="1:10" x14ac:dyDescent="0.2">
      <c r="A2" s="10">
        <f t="shared" ref="A2:A36" si="0">WEEKNUM(B2,2)</f>
        <v>42</v>
      </c>
      <c r="B2" s="11">
        <v>46307</v>
      </c>
      <c r="C2" s="12" t="s">
        <v>0</v>
      </c>
      <c r="D2" s="5"/>
      <c r="E2" s="5"/>
      <c r="F2" s="5"/>
      <c r="G2" s="5"/>
      <c r="H2" s="5"/>
      <c r="I2" s="5"/>
    </row>
    <row r="3" spans="1:10" x14ac:dyDescent="0.2">
      <c r="A3" s="10">
        <f t="shared" ref="A3" si="1">WEEKNUM(B3,2)</f>
        <v>42</v>
      </c>
      <c r="B3" s="11">
        <v>46308</v>
      </c>
      <c r="C3" s="12" t="s">
        <v>1</v>
      </c>
      <c r="D3" s="5"/>
      <c r="E3" s="5"/>
      <c r="F3" s="5"/>
      <c r="G3" s="5"/>
      <c r="H3" s="5"/>
      <c r="I3" s="5"/>
    </row>
    <row r="4" spans="1:10" x14ac:dyDescent="0.2">
      <c r="A4" s="10">
        <f t="shared" ref="A4:A5" si="2">WEEKNUM(B4,2)</f>
        <v>42</v>
      </c>
      <c r="B4" s="11">
        <v>46309</v>
      </c>
      <c r="C4" s="12" t="s">
        <v>2</v>
      </c>
      <c r="D4" s="5"/>
      <c r="E4" s="5"/>
      <c r="F4" s="5"/>
      <c r="G4" s="5"/>
      <c r="H4" s="5"/>
      <c r="I4" s="5"/>
    </row>
    <row r="5" spans="1:10" x14ac:dyDescent="0.2">
      <c r="A5" s="10">
        <f t="shared" si="2"/>
        <v>42</v>
      </c>
      <c r="B5" s="11">
        <v>46310</v>
      </c>
      <c r="C5" s="12" t="s">
        <v>3</v>
      </c>
      <c r="D5" s="5"/>
      <c r="E5" s="5"/>
      <c r="F5" s="5"/>
      <c r="G5" s="5"/>
      <c r="H5" s="5"/>
      <c r="I5" s="5"/>
    </row>
    <row r="6" spans="1:10" x14ac:dyDescent="0.2">
      <c r="A6" s="10">
        <v>42</v>
      </c>
      <c r="B6" s="11">
        <v>46311</v>
      </c>
      <c r="C6" s="12" t="s">
        <v>4</v>
      </c>
      <c r="D6" s="10">
        <v>1800</v>
      </c>
      <c r="E6" s="14" t="s">
        <v>188</v>
      </c>
      <c r="F6" s="12" t="s">
        <v>91</v>
      </c>
      <c r="G6" s="12" t="s">
        <v>186</v>
      </c>
      <c r="H6" s="12" t="s">
        <v>189</v>
      </c>
      <c r="I6" s="13" t="s">
        <v>187</v>
      </c>
    </row>
    <row r="7" spans="1:10" x14ac:dyDescent="0.2">
      <c r="A7" s="10">
        <f t="shared" ref="A7:A11" si="3">WEEKNUM(B7,2)</f>
        <v>42</v>
      </c>
      <c r="B7" s="11">
        <v>46312</v>
      </c>
      <c r="C7" s="12" t="s">
        <v>5</v>
      </c>
      <c r="D7" s="10">
        <v>1200</v>
      </c>
      <c r="E7" s="14" t="s">
        <v>109</v>
      </c>
      <c r="F7" s="12" t="s">
        <v>93</v>
      </c>
      <c r="G7" s="12" t="s">
        <v>64</v>
      </c>
      <c r="H7" s="12" t="s">
        <v>108</v>
      </c>
    </row>
    <row r="8" spans="1:10" x14ac:dyDescent="0.2">
      <c r="A8" s="10">
        <f t="shared" ref="A8:A9" si="4">WEEKNUM(B8,2)</f>
        <v>42</v>
      </c>
      <c r="B8" s="11">
        <v>46312</v>
      </c>
      <c r="C8" s="12" t="s">
        <v>5</v>
      </c>
      <c r="D8" s="10">
        <v>1530</v>
      </c>
      <c r="E8" s="14" t="s">
        <v>114</v>
      </c>
      <c r="F8" s="12" t="s">
        <v>90</v>
      </c>
      <c r="G8" s="12" t="s">
        <v>111</v>
      </c>
      <c r="H8" s="12" t="s">
        <v>112</v>
      </c>
      <c r="I8" s="13" t="s">
        <v>113</v>
      </c>
    </row>
    <row r="9" spans="1:10" x14ac:dyDescent="0.2">
      <c r="A9" s="10">
        <f t="shared" si="4"/>
        <v>42</v>
      </c>
      <c r="B9" s="11">
        <v>46313</v>
      </c>
      <c r="C9" s="12" t="s">
        <v>6</v>
      </c>
    </row>
    <row r="10" spans="1:10" x14ac:dyDescent="0.2">
      <c r="A10" s="10">
        <f t="shared" si="3"/>
        <v>42</v>
      </c>
      <c r="B10" s="11">
        <v>46313</v>
      </c>
      <c r="C10" s="12" t="s">
        <v>6</v>
      </c>
      <c r="D10" s="10">
        <v>1430</v>
      </c>
      <c r="E10" s="14" t="s">
        <v>98</v>
      </c>
      <c r="F10" s="12" t="s">
        <v>77</v>
      </c>
      <c r="G10" s="12" t="s">
        <v>192</v>
      </c>
      <c r="H10" s="12" t="s">
        <v>88</v>
      </c>
      <c r="I10" s="13" t="s">
        <v>110</v>
      </c>
    </row>
    <row r="11" spans="1:10" x14ac:dyDescent="0.2">
      <c r="A11" s="10">
        <f t="shared" si="3"/>
        <v>42</v>
      </c>
      <c r="B11" s="11">
        <v>46313</v>
      </c>
      <c r="C11" s="12" t="s">
        <v>6</v>
      </c>
      <c r="D11" s="16"/>
      <c r="E11" s="17"/>
      <c r="F11" s="15"/>
      <c r="G11" s="15"/>
      <c r="H11" s="15"/>
      <c r="I11" s="18"/>
    </row>
    <row r="12" spans="1:10" x14ac:dyDescent="0.2">
      <c r="A12" s="10">
        <f t="shared" si="0"/>
        <v>43</v>
      </c>
      <c r="B12" s="11">
        <v>46314</v>
      </c>
      <c r="C12" s="12" t="s">
        <v>0</v>
      </c>
    </row>
    <row r="13" spans="1:10" x14ac:dyDescent="0.2">
      <c r="A13" s="10">
        <f t="shared" si="0"/>
        <v>43</v>
      </c>
      <c r="B13" s="11">
        <v>46315</v>
      </c>
      <c r="C13" s="12" t="s">
        <v>1</v>
      </c>
    </row>
    <row r="14" spans="1:10" x14ac:dyDescent="0.2">
      <c r="A14" s="10">
        <f t="shared" si="0"/>
        <v>43</v>
      </c>
      <c r="B14" s="11">
        <v>46316</v>
      </c>
      <c r="C14" s="12" t="s">
        <v>2</v>
      </c>
    </row>
    <row r="15" spans="1:10" x14ac:dyDescent="0.2">
      <c r="A15" s="10">
        <f t="shared" si="0"/>
        <v>43</v>
      </c>
      <c r="B15" s="11">
        <v>46317</v>
      </c>
      <c r="C15" s="12" t="s">
        <v>3</v>
      </c>
    </row>
    <row r="16" spans="1:10" x14ac:dyDescent="0.2">
      <c r="A16" s="10">
        <f t="shared" si="0"/>
        <v>43</v>
      </c>
      <c r="B16" s="11">
        <v>46318</v>
      </c>
      <c r="C16" s="12" t="s">
        <v>4</v>
      </c>
    </row>
    <row r="17" spans="1:9" x14ac:dyDescent="0.2">
      <c r="A17" s="10">
        <f t="shared" si="0"/>
        <v>43</v>
      </c>
      <c r="B17" s="11">
        <v>46319</v>
      </c>
      <c r="C17" s="12" t="s">
        <v>5</v>
      </c>
      <c r="D17" s="10">
        <v>1200</v>
      </c>
      <c r="E17" s="14" t="s">
        <v>89</v>
      </c>
      <c r="F17" s="12" t="s">
        <v>95</v>
      </c>
      <c r="G17" s="12" t="s">
        <v>120</v>
      </c>
      <c r="H17" s="12" t="s">
        <v>103</v>
      </c>
      <c r="I17" s="13" t="s">
        <v>121</v>
      </c>
    </row>
    <row r="18" spans="1:9" x14ac:dyDescent="0.2">
      <c r="A18" s="10">
        <f t="shared" si="0"/>
        <v>43</v>
      </c>
      <c r="B18" s="11">
        <v>46320</v>
      </c>
      <c r="C18" s="12" t="s">
        <v>6</v>
      </c>
      <c r="D18" s="10">
        <v>1430</v>
      </c>
      <c r="E18" s="14" t="s">
        <v>81</v>
      </c>
      <c r="F18" s="12" t="s">
        <v>82</v>
      </c>
      <c r="G18" s="12" t="s">
        <v>118</v>
      </c>
      <c r="H18" s="12" t="s">
        <v>105</v>
      </c>
      <c r="I18" s="13" t="s">
        <v>119</v>
      </c>
    </row>
    <row r="19" spans="1:9" x14ac:dyDescent="0.2">
      <c r="A19" s="10">
        <f t="shared" ref="A19" si="5">WEEKNUM(B19,2)</f>
        <v>43</v>
      </c>
      <c r="B19" s="11">
        <v>46320</v>
      </c>
      <c r="C19" s="12" t="s">
        <v>6</v>
      </c>
      <c r="D19" s="10">
        <v>1600</v>
      </c>
      <c r="E19" s="14" t="s">
        <v>117</v>
      </c>
      <c r="F19" s="12" t="s">
        <v>90</v>
      </c>
      <c r="G19" s="12" t="s">
        <v>115</v>
      </c>
      <c r="H19" s="12" t="s">
        <v>112</v>
      </c>
      <c r="I19" s="13" t="s">
        <v>116</v>
      </c>
    </row>
    <row r="20" spans="1:9" x14ac:dyDescent="0.2">
      <c r="A20" s="10">
        <f t="shared" ref="A20" si="6">WEEKNUM(B20,2)</f>
        <v>44</v>
      </c>
      <c r="B20" s="11">
        <v>46321</v>
      </c>
      <c r="C20" s="12" t="s">
        <v>0</v>
      </c>
    </row>
    <row r="21" spans="1:9" x14ac:dyDescent="0.2">
      <c r="A21" s="10">
        <f t="shared" si="0"/>
        <v>44</v>
      </c>
      <c r="B21" s="11">
        <v>46322</v>
      </c>
      <c r="C21" s="12" t="s">
        <v>1</v>
      </c>
    </row>
    <row r="22" spans="1:9" x14ac:dyDescent="0.2">
      <c r="A22" s="10">
        <f t="shared" si="0"/>
        <v>44</v>
      </c>
      <c r="B22" s="11">
        <v>46323</v>
      </c>
      <c r="C22" s="12" t="s">
        <v>2</v>
      </c>
    </row>
    <row r="23" spans="1:9" x14ac:dyDescent="0.2">
      <c r="A23" s="10">
        <f t="shared" si="0"/>
        <v>44</v>
      </c>
      <c r="B23" s="11">
        <v>46324</v>
      </c>
      <c r="C23" s="12" t="s">
        <v>3</v>
      </c>
    </row>
    <row r="24" spans="1:9" x14ac:dyDescent="0.2">
      <c r="A24" s="10">
        <f t="shared" si="0"/>
        <v>44</v>
      </c>
      <c r="B24" s="11">
        <v>46325</v>
      </c>
      <c r="C24" s="12" t="s">
        <v>4</v>
      </c>
    </row>
    <row r="25" spans="1:9" x14ac:dyDescent="0.2">
      <c r="A25" s="10">
        <f>WEEKNUM(B25,2)</f>
        <v>44</v>
      </c>
      <c r="B25" s="11">
        <v>46326</v>
      </c>
      <c r="C25" s="12" t="s">
        <v>5</v>
      </c>
      <c r="D25" s="10">
        <v>1200</v>
      </c>
      <c r="E25" s="14" t="s">
        <v>193</v>
      </c>
      <c r="F25" s="14" t="s">
        <v>90</v>
      </c>
      <c r="G25" s="12" t="s">
        <v>181</v>
      </c>
      <c r="H25" s="12" t="s">
        <v>112</v>
      </c>
    </row>
    <row r="26" spans="1:9" x14ac:dyDescent="0.2">
      <c r="A26" s="10">
        <f t="shared" si="0"/>
        <v>44</v>
      </c>
      <c r="B26" s="11">
        <v>46327</v>
      </c>
      <c r="C26" s="12" t="s">
        <v>6</v>
      </c>
      <c r="D26" s="27">
        <v>1600</v>
      </c>
      <c r="E26" s="28" t="s">
        <v>76</v>
      </c>
      <c r="F26" s="29" t="s">
        <v>199</v>
      </c>
      <c r="G26" s="29" t="s">
        <v>200</v>
      </c>
      <c r="H26" s="29" t="s">
        <v>201</v>
      </c>
      <c r="I26" s="18"/>
    </row>
    <row r="27" spans="1:9" x14ac:dyDescent="0.2">
      <c r="A27" s="10">
        <f t="shared" si="0"/>
        <v>45</v>
      </c>
      <c r="B27" s="11">
        <v>46328</v>
      </c>
      <c r="C27" s="12" t="s">
        <v>0</v>
      </c>
    </row>
    <row r="28" spans="1:9" x14ac:dyDescent="0.2">
      <c r="A28" s="10">
        <f t="shared" ref="A28" si="7">WEEKNUM(B28,2)</f>
        <v>45</v>
      </c>
      <c r="B28" s="11">
        <v>46329</v>
      </c>
      <c r="C28" s="12" t="s">
        <v>1</v>
      </c>
      <c r="D28" s="10">
        <v>1830</v>
      </c>
      <c r="E28" s="14" t="s">
        <v>198</v>
      </c>
      <c r="F28" s="12" t="s">
        <v>77</v>
      </c>
      <c r="G28" s="12" t="s">
        <v>122</v>
      </c>
      <c r="H28" s="12" t="s">
        <v>88</v>
      </c>
      <c r="I28" s="13" t="s">
        <v>123</v>
      </c>
    </row>
    <row r="29" spans="1:9" x14ac:dyDescent="0.2">
      <c r="A29" s="10">
        <f t="shared" ref="A29" si="8">WEEKNUM(B29,2)</f>
        <v>45</v>
      </c>
      <c r="B29" s="11">
        <v>46330</v>
      </c>
      <c r="C29" s="12" t="s">
        <v>2</v>
      </c>
    </row>
    <row r="30" spans="1:9" x14ac:dyDescent="0.2">
      <c r="A30" s="10">
        <f t="shared" si="0"/>
        <v>45</v>
      </c>
      <c r="B30" s="11">
        <v>46331</v>
      </c>
      <c r="C30" s="12" t="s">
        <v>3</v>
      </c>
    </row>
    <row r="31" spans="1:9" x14ac:dyDescent="0.2">
      <c r="A31" s="10">
        <f t="shared" si="0"/>
        <v>45</v>
      </c>
      <c r="B31" s="11">
        <v>46332</v>
      </c>
      <c r="C31" s="12" t="s">
        <v>4</v>
      </c>
      <c r="D31" s="10">
        <v>1800</v>
      </c>
      <c r="E31" s="14" t="s">
        <v>188</v>
      </c>
      <c r="F31" s="12" t="s">
        <v>91</v>
      </c>
      <c r="G31" s="12" t="s">
        <v>178</v>
      </c>
      <c r="H31" s="12" t="s">
        <v>132</v>
      </c>
      <c r="I31" s="13" t="s">
        <v>179</v>
      </c>
    </row>
    <row r="32" spans="1:9" x14ac:dyDescent="0.2">
      <c r="A32" s="10">
        <f>WEEKNUM(B32,2)</f>
        <v>45</v>
      </c>
      <c r="B32" s="11">
        <v>46333</v>
      </c>
      <c r="C32" s="12" t="s">
        <v>5</v>
      </c>
      <c r="D32" s="10">
        <v>1200</v>
      </c>
      <c r="E32" s="14" t="s">
        <v>109</v>
      </c>
      <c r="F32" s="12" t="s">
        <v>124</v>
      </c>
      <c r="G32" s="12" t="s">
        <v>64</v>
      </c>
      <c r="H32" s="12" t="s">
        <v>125</v>
      </c>
    </row>
    <row r="33" spans="1:10" x14ac:dyDescent="0.2">
      <c r="A33" s="10">
        <v>45</v>
      </c>
      <c r="B33" s="11">
        <v>46333</v>
      </c>
      <c r="C33" s="12" t="s">
        <v>5</v>
      </c>
      <c r="D33" s="10">
        <v>1530</v>
      </c>
      <c r="E33" s="14" t="s">
        <v>114</v>
      </c>
      <c r="F33" s="12" t="s">
        <v>86</v>
      </c>
      <c r="G33" s="12" t="s">
        <v>104</v>
      </c>
      <c r="H33" s="12" t="s">
        <v>105</v>
      </c>
      <c r="I33" s="13" t="s">
        <v>128</v>
      </c>
    </row>
    <row r="34" spans="1:10" x14ac:dyDescent="0.2">
      <c r="A34" s="10">
        <v>45</v>
      </c>
      <c r="B34" s="11">
        <v>46333</v>
      </c>
      <c r="C34" s="12" t="s">
        <v>5</v>
      </c>
      <c r="D34" s="10">
        <v>1700</v>
      </c>
      <c r="E34" s="14" t="s">
        <v>129</v>
      </c>
      <c r="F34" s="12" t="s">
        <v>77</v>
      </c>
      <c r="G34" s="12" t="s">
        <v>130</v>
      </c>
      <c r="H34" s="12" t="s">
        <v>88</v>
      </c>
      <c r="I34" s="13" t="s">
        <v>87</v>
      </c>
    </row>
    <row r="35" spans="1:10" x14ac:dyDescent="0.2">
      <c r="A35" s="10">
        <v>45</v>
      </c>
      <c r="B35" s="11">
        <v>46334</v>
      </c>
      <c r="C35" s="12" t="s">
        <v>6</v>
      </c>
      <c r="D35" s="10">
        <v>1430</v>
      </c>
      <c r="E35" s="14" t="s">
        <v>81</v>
      </c>
      <c r="F35" s="12" t="s">
        <v>91</v>
      </c>
      <c r="G35" s="12" t="s">
        <v>131</v>
      </c>
      <c r="H35" s="12" t="s">
        <v>132</v>
      </c>
      <c r="I35" s="13" t="s">
        <v>133</v>
      </c>
    </row>
    <row r="36" spans="1:10" x14ac:dyDescent="0.2">
      <c r="A36" s="10">
        <f t="shared" si="0"/>
        <v>45</v>
      </c>
      <c r="B36" s="11">
        <v>46334</v>
      </c>
      <c r="C36" s="12" t="s">
        <v>6</v>
      </c>
      <c r="D36" s="10">
        <v>1600</v>
      </c>
      <c r="E36" s="14" t="s">
        <v>76</v>
      </c>
      <c r="F36" s="12" t="s">
        <v>99</v>
      </c>
      <c r="G36" s="12" t="s">
        <v>126</v>
      </c>
      <c r="H36" s="12" t="s">
        <v>106</v>
      </c>
      <c r="I36" s="13" t="s">
        <v>127</v>
      </c>
    </row>
    <row r="37" spans="1:10" x14ac:dyDescent="0.2">
      <c r="A37" s="10">
        <f t="shared" ref="A37:A133" si="9">WEEKNUM(B37,2)</f>
        <v>46</v>
      </c>
      <c r="B37" s="11">
        <v>46335</v>
      </c>
      <c r="C37" s="12" t="s">
        <v>0</v>
      </c>
    </row>
    <row r="38" spans="1:10" x14ac:dyDescent="0.2">
      <c r="A38" s="10">
        <f t="shared" si="9"/>
        <v>46</v>
      </c>
      <c r="B38" s="11">
        <v>46336</v>
      </c>
      <c r="C38" s="12" t="s">
        <v>1</v>
      </c>
    </row>
    <row r="39" spans="1:10" x14ac:dyDescent="0.2">
      <c r="A39" s="10">
        <f t="shared" si="9"/>
        <v>46</v>
      </c>
      <c r="B39" s="11">
        <v>46337</v>
      </c>
      <c r="C39" s="12" t="s">
        <v>2</v>
      </c>
    </row>
    <row r="40" spans="1:10" x14ac:dyDescent="0.2">
      <c r="A40" s="10">
        <f t="shared" ref="A40:A41" si="10">WEEKNUM(B40,2)</f>
        <v>46</v>
      </c>
      <c r="B40" s="11">
        <v>46338</v>
      </c>
      <c r="C40" s="12" t="s">
        <v>3</v>
      </c>
    </row>
    <row r="41" spans="1:10" x14ac:dyDescent="0.2">
      <c r="A41" s="10">
        <f t="shared" si="10"/>
        <v>46</v>
      </c>
      <c r="B41" s="11">
        <v>46339</v>
      </c>
      <c r="C41" s="12" t="s">
        <v>4</v>
      </c>
    </row>
    <row r="42" spans="1:10" x14ac:dyDescent="0.2">
      <c r="A42" s="10">
        <f t="shared" ref="A42" si="11">WEEKNUM(B42,2)</f>
        <v>46</v>
      </c>
      <c r="B42" s="11">
        <v>46340</v>
      </c>
      <c r="C42" s="12" t="s">
        <v>5</v>
      </c>
      <c r="D42" s="10">
        <v>1045</v>
      </c>
      <c r="E42" s="14" t="s">
        <v>97</v>
      </c>
      <c r="F42" s="12" t="s">
        <v>141</v>
      </c>
      <c r="G42" s="12" t="s">
        <v>64</v>
      </c>
      <c r="H42" s="12" t="s">
        <v>142</v>
      </c>
    </row>
    <row r="43" spans="1:10" x14ac:dyDescent="0.2">
      <c r="A43" s="10">
        <f t="shared" ref="A43" si="12">WEEKNUM(B43,2)</f>
        <v>46</v>
      </c>
      <c r="B43" s="11">
        <v>46340</v>
      </c>
      <c r="C43" s="12" t="s">
        <v>5</v>
      </c>
      <c r="D43" s="10">
        <v>1415</v>
      </c>
      <c r="E43" s="14" t="s">
        <v>180</v>
      </c>
      <c r="F43" s="12" t="s">
        <v>190</v>
      </c>
      <c r="G43" s="12" t="s">
        <v>64</v>
      </c>
      <c r="H43" s="12" t="s">
        <v>144</v>
      </c>
    </row>
    <row r="44" spans="1:10" x14ac:dyDescent="0.2">
      <c r="A44" s="10">
        <f t="shared" si="9"/>
        <v>46</v>
      </c>
      <c r="B44" s="11">
        <v>46341</v>
      </c>
      <c r="C44" s="12" t="s">
        <v>6</v>
      </c>
      <c r="D44" s="10">
        <v>1200</v>
      </c>
      <c r="E44" s="14" t="s">
        <v>89</v>
      </c>
      <c r="F44" s="12" t="s">
        <v>100</v>
      </c>
      <c r="G44" s="12" t="s">
        <v>101</v>
      </c>
      <c r="H44" s="12" t="s">
        <v>102</v>
      </c>
      <c r="I44" s="13" t="s">
        <v>191</v>
      </c>
    </row>
    <row r="45" spans="1:10" s="20" customFormat="1" x14ac:dyDescent="0.2">
      <c r="A45" s="16">
        <f t="shared" ref="A45:A47" si="13">WEEKNUM(B45,2)</f>
        <v>46</v>
      </c>
      <c r="B45" s="19">
        <v>46341</v>
      </c>
      <c r="C45" s="15" t="s">
        <v>6</v>
      </c>
      <c r="D45" s="16"/>
      <c r="E45" s="17"/>
      <c r="F45" s="15"/>
      <c r="G45" s="15"/>
      <c r="H45" s="15"/>
      <c r="I45" s="18"/>
      <c r="J45" s="15"/>
    </row>
    <row r="46" spans="1:10" x14ac:dyDescent="0.2">
      <c r="A46" s="10">
        <f t="shared" si="13"/>
        <v>46</v>
      </c>
      <c r="B46" s="11">
        <v>46341</v>
      </c>
      <c r="C46" s="12" t="s">
        <v>6</v>
      </c>
      <c r="D46" s="10">
        <v>1430</v>
      </c>
      <c r="E46" s="14" t="s">
        <v>184</v>
      </c>
      <c r="F46" s="12" t="s">
        <v>96</v>
      </c>
      <c r="G46" s="12" t="s">
        <v>182</v>
      </c>
      <c r="H46" s="12" t="s">
        <v>103</v>
      </c>
      <c r="I46" s="13" t="s">
        <v>183</v>
      </c>
    </row>
    <row r="47" spans="1:10" x14ac:dyDescent="0.2">
      <c r="A47" s="10">
        <f t="shared" si="13"/>
        <v>46</v>
      </c>
      <c r="B47" s="11">
        <v>46341</v>
      </c>
      <c r="C47" s="12" t="s">
        <v>6</v>
      </c>
    </row>
    <row r="48" spans="1:10" ht="13.5" customHeight="1" x14ac:dyDescent="0.2">
      <c r="A48" s="10">
        <f t="shared" si="9"/>
        <v>47</v>
      </c>
      <c r="B48" s="11">
        <v>46342</v>
      </c>
      <c r="C48" s="12" t="s">
        <v>0</v>
      </c>
    </row>
    <row r="49" spans="1:10" ht="13.5" customHeight="1" x14ac:dyDescent="0.2">
      <c r="A49" s="10">
        <f t="shared" si="9"/>
        <v>47</v>
      </c>
      <c r="B49" s="11">
        <v>46343</v>
      </c>
      <c r="C49" s="12" t="s">
        <v>1</v>
      </c>
    </row>
    <row r="50" spans="1:10" x14ac:dyDescent="0.2">
      <c r="A50" s="10">
        <f t="shared" si="9"/>
        <v>47</v>
      </c>
      <c r="B50" s="11">
        <v>46344</v>
      </c>
      <c r="C50" s="12" t="s">
        <v>2</v>
      </c>
    </row>
    <row r="51" spans="1:10" x14ac:dyDescent="0.2">
      <c r="A51" s="10">
        <f t="shared" si="9"/>
        <v>47</v>
      </c>
      <c r="B51" s="11">
        <v>46345</v>
      </c>
      <c r="C51" s="12" t="s">
        <v>3</v>
      </c>
    </row>
    <row r="52" spans="1:10" x14ac:dyDescent="0.2">
      <c r="A52" s="10">
        <f t="shared" si="9"/>
        <v>47</v>
      </c>
      <c r="B52" s="11">
        <v>46346</v>
      </c>
      <c r="C52" s="12" t="s">
        <v>4</v>
      </c>
    </row>
    <row r="53" spans="1:10" x14ac:dyDescent="0.2">
      <c r="A53" s="10">
        <f t="shared" ref="A53" si="14">WEEKNUM(B53,2)</f>
        <v>47</v>
      </c>
      <c r="B53" s="11">
        <v>46347</v>
      </c>
      <c r="C53" s="12" t="s">
        <v>5</v>
      </c>
    </row>
    <row r="54" spans="1:10" x14ac:dyDescent="0.2">
      <c r="A54" s="10">
        <v>47</v>
      </c>
      <c r="B54" s="11">
        <v>46348</v>
      </c>
      <c r="C54" s="12" t="s">
        <v>6</v>
      </c>
      <c r="D54" s="10">
        <v>1315</v>
      </c>
      <c r="E54" s="14" t="s">
        <v>80</v>
      </c>
      <c r="F54" s="12" t="s">
        <v>95</v>
      </c>
      <c r="G54" s="12" t="s">
        <v>137</v>
      </c>
      <c r="H54" s="12" t="s">
        <v>103</v>
      </c>
      <c r="I54" s="13" t="s">
        <v>138</v>
      </c>
    </row>
    <row r="55" spans="1:10" x14ac:dyDescent="0.2">
      <c r="A55" s="10">
        <v>47</v>
      </c>
      <c r="B55" s="11">
        <v>46348</v>
      </c>
      <c r="C55" s="12" t="s">
        <v>6</v>
      </c>
      <c r="D55" s="10">
        <v>1430</v>
      </c>
      <c r="E55" s="14" t="s">
        <v>81</v>
      </c>
      <c r="F55" s="12" t="s">
        <v>82</v>
      </c>
      <c r="G55" s="12" t="s">
        <v>83</v>
      </c>
      <c r="H55" s="12" t="s">
        <v>105</v>
      </c>
      <c r="I55" s="13" t="s">
        <v>136</v>
      </c>
    </row>
    <row r="56" spans="1:10" x14ac:dyDescent="0.2">
      <c r="A56" s="10">
        <f t="shared" si="9"/>
        <v>47</v>
      </c>
      <c r="B56" s="11">
        <v>46348</v>
      </c>
      <c r="C56" s="12" t="s">
        <v>6</v>
      </c>
      <c r="D56" s="10">
        <v>1600</v>
      </c>
      <c r="E56" s="14" t="s">
        <v>76</v>
      </c>
      <c r="F56" s="12" t="s">
        <v>99</v>
      </c>
      <c r="G56" s="12" t="s">
        <v>134</v>
      </c>
      <c r="H56" s="12" t="s">
        <v>106</v>
      </c>
      <c r="I56" s="13" t="s">
        <v>135</v>
      </c>
    </row>
    <row r="57" spans="1:10" x14ac:dyDescent="0.2">
      <c r="A57" s="10">
        <f t="shared" si="9"/>
        <v>48</v>
      </c>
      <c r="B57" s="11">
        <v>46349</v>
      </c>
      <c r="C57" s="12" t="s">
        <v>0</v>
      </c>
    </row>
    <row r="58" spans="1:10" x14ac:dyDescent="0.2">
      <c r="A58" s="10">
        <f t="shared" ref="A58:A59" si="15">WEEKNUM(B58,2)</f>
        <v>48</v>
      </c>
      <c r="B58" s="11">
        <v>46350</v>
      </c>
      <c r="C58" s="12" t="s">
        <v>1</v>
      </c>
    </row>
    <row r="59" spans="1:10" x14ac:dyDescent="0.2">
      <c r="A59" s="10">
        <f t="shared" si="15"/>
        <v>48</v>
      </c>
      <c r="B59" s="11">
        <v>46351</v>
      </c>
      <c r="C59" s="12" t="s">
        <v>2</v>
      </c>
    </row>
    <row r="60" spans="1:10" x14ac:dyDescent="0.2">
      <c r="A60" s="10">
        <f t="shared" si="9"/>
        <v>48</v>
      </c>
      <c r="B60" s="11">
        <v>46352</v>
      </c>
      <c r="C60" s="12" t="s">
        <v>3</v>
      </c>
    </row>
    <row r="61" spans="1:10" x14ac:dyDescent="0.2">
      <c r="A61" s="10">
        <f t="shared" si="9"/>
        <v>48</v>
      </c>
      <c r="B61" s="11">
        <v>46353</v>
      </c>
      <c r="C61" s="12" t="s">
        <v>4</v>
      </c>
      <c r="D61" s="10">
        <v>1800</v>
      </c>
      <c r="E61" s="14" t="s">
        <v>188</v>
      </c>
      <c r="F61" s="12" t="s">
        <v>91</v>
      </c>
      <c r="G61" s="12" t="s">
        <v>148</v>
      </c>
      <c r="H61" s="12" t="s">
        <v>132</v>
      </c>
      <c r="I61" s="13" t="s">
        <v>149</v>
      </c>
    </row>
    <row r="62" spans="1:10" x14ac:dyDescent="0.2">
      <c r="A62" s="10">
        <f t="shared" ref="A62" si="16">WEEKNUM(B62,2)</f>
        <v>48</v>
      </c>
      <c r="B62" s="11">
        <v>46354</v>
      </c>
      <c r="C62" s="12" t="s">
        <v>5</v>
      </c>
      <c r="D62" s="10">
        <v>1045</v>
      </c>
      <c r="E62" s="14" t="s">
        <v>97</v>
      </c>
      <c r="F62" s="12" t="s">
        <v>141</v>
      </c>
      <c r="G62" s="12" t="s">
        <v>64</v>
      </c>
      <c r="H62" s="12" t="s">
        <v>142</v>
      </c>
    </row>
    <row r="63" spans="1:10" s="20" customFormat="1" x14ac:dyDescent="0.2">
      <c r="A63" s="16">
        <f t="shared" si="9"/>
        <v>48</v>
      </c>
      <c r="B63" s="19">
        <v>46354</v>
      </c>
      <c r="C63" s="15" t="s">
        <v>5</v>
      </c>
      <c r="D63" s="21"/>
      <c r="F63" s="15"/>
      <c r="G63" s="15"/>
      <c r="H63" s="15"/>
      <c r="I63" s="18"/>
      <c r="J63" s="15"/>
    </row>
    <row r="64" spans="1:10" x14ac:dyDescent="0.2">
      <c r="A64" s="10">
        <f t="shared" ref="A64" si="17">WEEKNUM(B64,2)</f>
        <v>48</v>
      </c>
      <c r="B64" s="11">
        <v>46354</v>
      </c>
      <c r="C64" s="12" t="s">
        <v>5</v>
      </c>
      <c r="D64" s="10">
        <v>1600</v>
      </c>
      <c r="E64" s="14" t="s">
        <v>107</v>
      </c>
      <c r="F64" s="12" t="s">
        <v>86</v>
      </c>
      <c r="G64" s="12" t="s">
        <v>146</v>
      </c>
      <c r="H64" s="12" t="s">
        <v>105</v>
      </c>
      <c r="I64" s="13" t="s">
        <v>147</v>
      </c>
    </row>
    <row r="65" spans="1:10" x14ac:dyDescent="0.2">
      <c r="A65" s="10">
        <f t="shared" ref="A65" si="18">WEEKNUM(B65,2)</f>
        <v>48</v>
      </c>
      <c r="B65" s="11">
        <v>46354</v>
      </c>
      <c r="C65" s="12" t="s">
        <v>5</v>
      </c>
      <c r="D65" s="10">
        <v>1730</v>
      </c>
      <c r="E65" s="14" t="s">
        <v>140</v>
      </c>
      <c r="F65" s="12" t="s">
        <v>77</v>
      </c>
      <c r="G65" s="12" t="s">
        <v>94</v>
      </c>
      <c r="H65" s="12" t="s">
        <v>88</v>
      </c>
      <c r="I65" s="13" t="s">
        <v>145</v>
      </c>
    </row>
    <row r="66" spans="1:10" x14ac:dyDescent="0.2">
      <c r="A66" s="10">
        <f t="shared" si="9"/>
        <v>48</v>
      </c>
      <c r="B66" s="11">
        <v>46355</v>
      </c>
      <c r="C66" s="12" t="s">
        <v>6</v>
      </c>
      <c r="D66" s="10">
        <v>1315</v>
      </c>
      <c r="E66" s="14" t="s">
        <v>139</v>
      </c>
      <c r="F66" s="12" t="s">
        <v>143</v>
      </c>
      <c r="G66" s="12" t="s">
        <v>64</v>
      </c>
      <c r="H66" s="12" t="s">
        <v>144</v>
      </c>
    </row>
    <row r="67" spans="1:10" x14ac:dyDescent="0.2">
      <c r="A67" s="10">
        <f t="shared" ref="A67:A68" si="19">WEEKNUM(B67,2)</f>
        <v>48</v>
      </c>
      <c r="B67" s="11">
        <v>46355</v>
      </c>
      <c r="C67" s="12" t="s">
        <v>6</v>
      </c>
    </row>
    <row r="68" spans="1:10" x14ac:dyDescent="0.2">
      <c r="A68" s="10">
        <f t="shared" si="19"/>
        <v>48</v>
      </c>
      <c r="B68" s="11">
        <v>46355</v>
      </c>
      <c r="C68" s="12" t="s">
        <v>6</v>
      </c>
    </row>
    <row r="69" spans="1:10" x14ac:dyDescent="0.2">
      <c r="A69" s="10">
        <f t="shared" si="9"/>
        <v>49</v>
      </c>
      <c r="B69" s="11">
        <v>46356</v>
      </c>
      <c r="C69" s="12" t="s">
        <v>0</v>
      </c>
    </row>
    <row r="70" spans="1:10" x14ac:dyDescent="0.2">
      <c r="A70" s="10">
        <f t="shared" si="9"/>
        <v>49</v>
      </c>
      <c r="B70" s="11">
        <v>46357</v>
      </c>
      <c r="C70" s="12" t="s">
        <v>1</v>
      </c>
    </row>
    <row r="71" spans="1:10" x14ac:dyDescent="0.2">
      <c r="A71" s="10">
        <f t="shared" si="9"/>
        <v>49</v>
      </c>
      <c r="B71" s="11">
        <v>46358</v>
      </c>
      <c r="C71" s="12" t="s">
        <v>2</v>
      </c>
    </row>
    <row r="72" spans="1:10" x14ac:dyDescent="0.2">
      <c r="A72" s="10">
        <f t="shared" si="9"/>
        <v>49</v>
      </c>
      <c r="B72" s="11">
        <v>46359</v>
      </c>
      <c r="C72" s="12" t="s">
        <v>3</v>
      </c>
    </row>
    <row r="73" spans="1:10" x14ac:dyDescent="0.2">
      <c r="A73" s="10">
        <f t="shared" si="9"/>
        <v>49</v>
      </c>
      <c r="B73" s="11">
        <v>46360</v>
      </c>
      <c r="C73" s="12" t="s">
        <v>4</v>
      </c>
      <c r="D73" s="10">
        <v>1800</v>
      </c>
      <c r="E73" s="5" t="s">
        <v>194</v>
      </c>
      <c r="F73" s="5" t="s">
        <v>90</v>
      </c>
      <c r="G73" s="5" t="s">
        <v>154</v>
      </c>
      <c r="H73" s="5" t="s">
        <v>112</v>
      </c>
      <c r="I73" s="5" t="s">
        <v>155</v>
      </c>
    </row>
    <row r="74" spans="1:10" x14ac:dyDescent="0.2">
      <c r="A74" s="10">
        <f t="shared" ref="A74" si="20">WEEKNUM(B74,2)</f>
        <v>49</v>
      </c>
      <c r="B74" s="11">
        <v>46361</v>
      </c>
      <c r="C74" s="12" t="s">
        <v>5</v>
      </c>
    </row>
    <row r="75" spans="1:10" x14ac:dyDescent="0.2">
      <c r="A75" s="10">
        <f t="shared" si="9"/>
        <v>49</v>
      </c>
      <c r="B75" s="11">
        <v>46361</v>
      </c>
      <c r="C75" s="12" t="s">
        <v>5</v>
      </c>
      <c r="D75" s="10">
        <v>1315</v>
      </c>
      <c r="E75" s="14" t="s">
        <v>85</v>
      </c>
      <c r="F75" s="12" t="s">
        <v>100</v>
      </c>
      <c r="G75" s="12" t="s">
        <v>152</v>
      </c>
      <c r="H75" s="12" t="s">
        <v>102</v>
      </c>
      <c r="I75" s="13" t="s">
        <v>153</v>
      </c>
    </row>
    <row r="76" spans="1:10" x14ac:dyDescent="0.2">
      <c r="A76" s="10">
        <f t="shared" ref="A76" si="21">WEEKNUM(B76,2)</f>
        <v>49</v>
      </c>
      <c r="B76" s="11">
        <v>46361</v>
      </c>
      <c r="C76" s="12" t="s">
        <v>5</v>
      </c>
    </row>
    <row r="77" spans="1:10" x14ac:dyDescent="0.2">
      <c r="A77" s="10">
        <f t="shared" ref="A77" si="22">WEEKNUM(B77,2)</f>
        <v>49</v>
      </c>
      <c r="B77" s="11">
        <v>46361</v>
      </c>
      <c r="C77" s="12" t="s">
        <v>5</v>
      </c>
      <c r="D77" s="10">
        <v>1615</v>
      </c>
      <c r="E77" s="5" t="s">
        <v>158</v>
      </c>
      <c r="F77" s="5" t="s">
        <v>82</v>
      </c>
      <c r="G77" s="5" t="s">
        <v>156</v>
      </c>
      <c r="H77" s="5" t="s">
        <v>105</v>
      </c>
      <c r="I77" s="5" t="s">
        <v>157</v>
      </c>
    </row>
    <row r="78" spans="1:10" s="20" customFormat="1" x14ac:dyDescent="0.2">
      <c r="A78" s="16">
        <f t="shared" si="9"/>
        <v>49</v>
      </c>
      <c r="B78" s="19">
        <v>46362</v>
      </c>
      <c r="C78" s="15" t="s">
        <v>6</v>
      </c>
      <c r="D78" s="16"/>
      <c r="E78" s="17"/>
      <c r="F78" s="15"/>
      <c r="G78" s="15"/>
      <c r="H78" s="15"/>
      <c r="I78" s="18"/>
      <c r="J78" s="15"/>
    </row>
    <row r="79" spans="1:10" x14ac:dyDescent="0.2">
      <c r="A79" s="10">
        <f t="shared" si="9"/>
        <v>50</v>
      </c>
      <c r="B79" s="11">
        <v>46363</v>
      </c>
      <c r="C79" s="12" t="s">
        <v>0</v>
      </c>
    </row>
    <row r="80" spans="1:10" x14ac:dyDescent="0.2">
      <c r="A80" s="10">
        <f t="shared" si="9"/>
        <v>50</v>
      </c>
      <c r="B80" s="11">
        <v>46364</v>
      </c>
      <c r="C80" s="12" t="s">
        <v>1</v>
      </c>
    </row>
    <row r="81" spans="1:9" x14ac:dyDescent="0.2">
      <c r="A81" s="10">
        <f t="shared" ref="A81" si="23">WEEKNUM(B81,2)</f>
        <v>50</v>
      </c>
      <c r="B81" s="11">
        <v>46365</v>
      </c>
      <c r="C81" s="12" t="s">
        <v>2</v>
      </c>
    </row>
    <row r="82" spans="1:9" x14ac:dyDescent="0.2">
      <c r="A82" s="10">
        <f t="shared" si="9"/>
        <v>50</v>
      </c>
      <c r="B82" s="11">
        <v>46366</v>
      </c>
      <c r="C82" s="12" t="s">
        <v>3</v>
      </c>
    </row>
    <row r="83" spans="1:9" x14ac:dyDescent="0.2">
      <c r="A83" s="10">
        <f t="shared" ref="A83:A85" si="24">WEEKNUM(B83,2)</f>
        <v>50</v>
      </c>
      <c r="B83" s="11">
        <v>46367</v>
      </c>
      <c r="C83" s="12" t="s">
        <v>4</v>
      </c>
      <c r="D83" s="10">
        <v>1845</v>
      </c>
      <c r="E83" s="14" t="s">
        <v>185</v>
      </c>
      <c r="F83" s="12" t="s">
        <v>82</v>
      </c>
      <c r="G83" s="12" t="s">
        <v>173</v>
      </c>
      <c r="H83" s="12" t="s">
        <v>105</v>
      </c>
      <c r="I83" s="13" t="s">
        <v>174</v>
      </c>
    </row>
    <row r="84" spans="1:9" x14ac:dyDescent="0.2">
      <c r="A84" s="10">
        <f t="shared" si="24"/>
        <v>50</v>
      </c>
      <c r="B84" s="11">
        <v>46368</v>
      </c>
      <c r="C84" s="12" t="s">
        <v>5</v>
      </c>
      <c r="D84" s="10">
        <v>1200</v>
      </c>
      <c r="E84" s="14" t="s">
        <v>89</v>
      </c>
      <c r="F84" s="12" t="s">
        <v>95</v>
      </c>
      <c r="G84" s="12" t="s">
        <v>171</v>
      </c>
      <c r="H84" s="12" t="s">
        <v>103</v>
      </c>
      <c r="I84" s="13" t="s">
        <v>172</v>
      </c>
    </row>
    <row r="85" spans="1:9" x14ac:dyDescent="0.2">
      <c r="A85" s="10">
        <f t="shared" si="24"/>
        <v>50</v>
      </c>
      <c r="B85" s="11">
        <v>46368</v>
      </c>
      <c r="C85" s="12" t="s">
        <v>5</v>
      </c>
      <c r="D85" s="10">
        <v>1315</v>
      </c>
      <c r="E85" s="14" t="s">
        <v>85</v>
      </c>
      <c r="F85" s="12" t="s">
        <v>96</v>
      </c>
      <c r="G85" s="12" t="s">
        <v>169</v>
      </c>
      <c r="H85" s="12" t="s">
        <v>103</v>
      </c>
      <c r="I85" s="13" t="s">
        <v>170</v>
      </c>
    </row>
    <row r="86" spans="1:9" x14ac:dyDescent="0.2">
      <c r="A86" s="10">
        <f t="shared" ref="A86" si="25">WEEKNUM(B86,2)</f>
        <v>50</v>
      </c>
      <c r="B86" s="11">
        <v>46368</v>
      </c>
      <c r="C86" s="12" t="s">
        <v>5</v>
      </c>
      <c r="D86" s="10">
        <v>1445</v>
      </c>
      <c r="E86" s="14" t="s">
        <v>84</v>
      </c>
      <c r="F86" s="12" t="s">
        <v>90</v>
      </c>
      <c r="G86" s="12" t="s">
        <v>176</v>
      </c>
      <c r="H86" s="12" t="s">
        <v>112</v>
      </c>
      <c r="I86" s="13" t="s">
        <v>177</v>
      </c>
    </row>
    <row r="87" spans="1:9" x14ac:dyDescent="0.2">
      <c r="A87" s="10">
        <f t="shared" ref="A87:A88" si="26">WEEKNUM(B87,2)</f>
        <v>50</v>
      </c>
      <c r="B87" s="11">
        <v>46369</v>
      </c>
      <c r="C87" s="12" t="s">
        <v>6</v>
      </c>
    </row>
    <row r="88" spans="1:9" x14ac:dyDescent="0.2">
      <c r="A88" s="10">
        <f t="shared" si="26"/>
        <v>50</v>
      </c>
      <c r="B88" s="11">
        <v>46369</v>
      </c>
      <c r="C88" s="12" t="s">
        <v>6</v>
      </c>
      <c r="D88" s="10">
        <v>1430</v>
      </c>
      <c r="E88" s="14" t="s">
        <v>98</v>
      </c>
      <c r="F88" s="12" t="s">
        <v>86</v>
      </c>
      <c r="G88" s="12" t="s">
        <v>83</v>
      </c>
      <c r="H88" s="12" t="s">
        <v>105</v>
      </c>
      <c r="I88" s="13" t="s">
        <v>175</v>
      </c>
    </row>
    <row r="89" spans="1:9" x14ac:dyDescent="0.2">
      <c r="A89" s="10">
        <f t="shared" ref="A89" si="27">WEEKNUM(B89,2)</f>
        <v>50</v>
      </c>
      <c r="B89" s="11">
        <v>46369</v>
      </c>
      <c r="C89" s="12" t="s">
        <v>6</v>
      </c>
      <c r="D89" s="10">
        <v>1600</v>
      </c>
      <c r="E89" s="14" t="s">
        <v>76</v>
      </c>
      <c r="F89" s="12" t="s">
        <v>99</v>
      </c>
      <c r="G89" s="12" t="s">
        <v>150</v>
      </c>
      <c r="H89" s="12" t="s">
        <v>106</v>
      </c>
      <c r="I89" s="13" t="s">
        <v>151</v>
      </c>
    </row>
    <row r="90" spans="1:9" x14ac:dyDescent="0.2">
      <c r="A90" s="10">
        <f t="shared" si="9"/>
        <v>51</v>
      </c>
      <c r="B90" s="11">
        <v>46370</v>
      </c>
      <c r="C90" s="12" t="s">
        <v>0</v>
      </c>
    </row>
    <row r="91" spans="1:9" x14ac:dyDescent="0.2">
      <c r="A91" s="10">
        <f t="shared" si="9"/>
        <v>51</v>
      </c>
      <c r="B91" s="11">
        <v>46371</v>
      </c>
      <c r="C91" s="12" t="s">
        <v>1</v>
      </c>
    </row>
    <row r="92" spans="1:9" x14ac:dyDescent="0.2">
      <c r="A92" s="10">
        <f t="shared" si="9"/>
        <v>51</v>
      </c>
      <c r="B92" s="11">
        <v>46372</v>
      </c>
      <c r="C92" s="12" t="s">
        <v>2</v>
      </c>
    </row>
    <row r="93" spans="1:9" x14ac:dyDescent="0.2">
      <c r="A93" s="10">
        <f t="shared" si="9"/>
        <v>51</v>
      </c>
      <c r="B93" s="11">
        <v>46373</v>
      </c>
      <c r="C93" s="12" t="s">
        <v>3</v>
      </c>
    </row>
    <row r="94" spans="1:9" x14ac:dyDescent="0.2">
      <c r="A94" s="10">
        <f t="shared" si="9"/>
        <v>51</v>
      </c>
      <c r="B94" s="11">
        <v>46374</v>
      </c>
      <c r="C94" s="12" t="s">
        <v>4</v>
      </c>
    </row>
    <row r="95" spans="1:9" x14ac:dyDescent="0.2">
      <c r="A95" s="10">
        <f t="shared" si="9"/>
        <v>51</v>
      </c>
      <c r="B95" s="11">
        <v>46375</v>
      </c>
      <c r="C95" s="12" t="s">
        <v>5</v>
      </c>
    </row>
    <row r="96" spans="1:9" x14ac:dyDescent="0.2">
      <c r="A96" s="10">
        <f t="shared" si="9"/>
        <v>51</v>
      </c>
      <c r="B96" s="11">
        <v>46376</v>
      </c>
      <c r="C96" s="12" t="s">
        <v>6</v>
      </c>
      <c r="D96" s="10">
        <v>1600</v>
      </c>
      <c r="E96" s="14" t="s">
        <v>76</v>
      </c>
      <c r="F96" s="12" t="s">
        <v>99</v>
      </c>
      <c r="G96" s="12" t="s">
        <v>159</v>
      </c>
      <c r="H96" s="12" t="s">
        <v>106</v>
      </c>
      <c r="I96" s="13" t="s">
        <v>160</v>
      </c>
    </row>
    <row r="97" spans="1:3" x14ac:dyDescent="0.2">
      <c r="A97" s="10">
        <f t="shared" si="9"/>
        <v>52</v>
      </c>
      <c r="B97" s="11">
        <v>46377</v>
      </c>
      <c r="C97" s="12" t="s">
        <v>0</v>
      </c>
    </row>
    <row r="98" spans="1:3" x14ac:dyDescent="0.2">
      <c r="A98" s="10">
        <f t="shared" si="9"/>
        <v>52</v>
      </c>
      <c r="B98" s="11">
        <v>46378</v>
      </c>
      <c r="C98" s="12" t="s">
        <v>1</v>
      </c>
    </row>
    <row r="99" spans="1:3" x14ac:dyDescent="0.2">
      <c r="A99" s="10">
        <f t="shared" si="9"/>
        <v>52</v>
      </c>
      <c r="B99" s="11">
        <v>46379</v>
      </c>
      <c r="C99" s="12" t="s">
        <v>2</v>
      </c>
    </row>
    <row r="100" spans="1:3" x14ac:dyDescent="0.2">
      <c r="A100" s="10">
        <f t="shared" si="9"/>
        <v>52</v>
      </c>
      <c r="B100" s="11">
        <v>46380</v>
      </c>
      <c r="C100" s="12" t="s">
        <v>3</v>
      </c>
    </row>
    <row r="101" spans="1:3" x14ac:dyDescent="0.2">
      <c r="A101" s="10">
        <f t="shared" si="9"/>
        <v>52</v>
      </c>
      <c r="B101" s="11">
        <v>46381</v>
      </c>
      <c r="C101" s="12" t="s">
        <v>4</v>
      </c>
    </row>
    <row r="102" spans="1:3" x14ac:dyDescent="0.2">
      <c r="A102" s="10">
        <f t="shared" si="9"/>
        <v>52</v>
      </c>
      <c r="B102" s="11">
        <v>46382</v>
      </c>
      <c r="C102" s="12" t="s">
        <v>5</v>
      </c>
    </row>
    <row r="103" spans="1:3" x14ac:dyDescent="0.2">
      <c r="A103" s="10">
        <f t="shared" ref="A103" si="28">WEEKNUM(B103,2)</f>
        <v>52</v>
      </c>
      <c r="B103" s="11">
        <v>46383</v>
      </c>
      <c r="C103" s="12" t="s">
        <v>6</v>
      </c>
    </row>
    <row r="104" spans="1:3" x14ac:dyDescent="0.2">
      <c r="A104" s="10">
        <f t="shared" ref="A104" si="29">WEEKNUM(B104,2)</f>
        <v>53</v>
      </c>
      <c r="B104" s="11">
        <v>46384</v>
      </c>
      <c r="C104" s="12" t="s">
        <v>0</v>
      </c>
    </row>
    <row r="105" spans="1:3" x14ac:dyDescent="0.2">
      <c r="A105" s="10">
        <f t="shared" ref="A105" si="30">WEEKNUM(B105,2)</f>
        <v>53</v>
      </c>
      <c r="B105" s="11">
        <v>46385</v>
      </c>
      <c r="C105" s="12" t="s">
        <v>1</v>
      </c>
    </row>
    <row r="106" spans="1:3" x14ac:dyDescent="0.2">
      <c r="A106" s="10">
        <f t="shared" ref="A106" si="31">WEEKNUM(B106,2)</f>
        <v>53</v>
      </c>
      <c r="B106" s="11">
        <v>46386</v>
      </c>
      <c r="C106" s="12" t="s">
        <v>2</v>
      </c>
    </row>
    <row r="107" spans="1:3" x14ac:dyDescent="0.2">
      <c r="A107" s="10">
        <f t="shared" si="9"/>
        <v>53</v>
      </c>
      <c r="B107" s="11">
        <v>46387</v>
      </c>
      <c r="C107" s="12" t="s">
        <v>3</v>
      </c>
    </row>
    <row r="108" spans="1:3" x14ac:dyDescent="0.2">
      <c r="A108" s="10">
        <f t="shared" si="9"/>
        <v>1</v>
      </c>
      <c r="B108" s="11">
        <v>46388</v>
      </c>
      <c r="C108" s="12" t="s">
        <v>4</v>
      </c>
    </row>
    <row r="109" spans="1:3" x14ac:dyDescent="0.2">
      <c r="A109" s="10">
        <f t="shared" si="9"/>
        <v>1</v>
      </c>
      <c r="B109" s="11">
        <v>46389</v>
      </c>
      <c r="C109" s="12" t="s">
        <v>5</v>
      </c>
    </row>
    <row r="110" spans="1:3" x14ac:dyDescent="0.2">
      <c r="A110" s="10">
        <f t="shared" si="9"/>
        <v>1</v>
      </c>
      <c r="B110" s="11">
        <v>46390</v>
      </c>
      <c r="C110" s="12" t="s">
        <v>6</v>
      </c>
    </row>
    <row r="111" spans="1:3" x14ac:dyDescent="0.2">
      <c r="A111" s="10">
        <f t="shared" si="9"/>
        <v>2</v>
      </c>
      <c r="B111" s="11">
        <v>46391</v>
      </c>
      <c r="C111" s="12" t="s">
        <v>0</v>
      </c>
    </row>
    <row r="112" spans="1:3" x14ac:dyDescent="0.2">
      <c r="A112" s="10">
        <f t="shared" si="9"/>
        <v>2</v>
      </c>
      <c r="B112" s="11">
        <v>46392</v>
      </c>
      <c r="C112" s="12" t="s">
        <v>1</v>
      </c>
    </row>
    <row r="113" spans="1:10" x14ac:dyDescent="0.2">
      <c r="A113" s="22">
        <f t="shared" si="9"/>
        <v>2</v>
      </c>
      <c r="B113" s="23">
        <v>46393</v>
      </c>
      <c r="C113" s="24" t="s">
        <v>2</v>
      </c>
      <c r="D113" s="22"/>
      <c r="E113" s="25" t="s">
        <v>196</v>
      </c>
      <c r="F113" s="24" t="s">
        <v>195</v>
      </c>
      <c r="G113" s="24"/>
      <c r="H113" s="24"/>
      <c r="I113" s="26"/>
      <c r="J113" s="24" t="s">
        <v>197</v>
      </c>
    </row>
    <row r="114" spans="1:10" x14ac:dyDescent="0.2">
      <c r="A114" s="10">
        <f t="shared" ref="A114" si="32">WEEKNUM(B114,2)</f>
        <v>2</v>
      </c>
      <c r="B114" s="11">
        <v>46394</v>
      </c>
      <c r="C114" s="12" t="s">
        <v>3</v>
      </c>
    </row>
    <row r="115" spans="1:10" x14ac:dyDescent="0.2">
      <c r="A115" s="10">
        <f t="shared" si="9"/>
        <v>2</v>
      </c>
      <c r="B115" s="11">
        <v>46395</v>
      </c>
      <c r="C115" s="12" t="s">
        <v>4</v>
      </c>
    </row>
    <row r="116" spans="1:10" x14ac:dyDescent="0.2">
      <c r="A116" s="10">
        <f t="shared" si="9"/>
        <v>2</v>
      </c>
      <c r="B116" s="11">
        <v>46396</v>
      </c>
      <c r="C116" s="12" t="s">
        <v>5</v>
      </c>
    </row>
    <row r="117" spans="1:10" x14ac:dyDescent="0.2">
      <c r="A117" s="10">
        <f t="shared" si="9"/>
        <v>2</v>
      </c>
      <c r="B117" s="11">
        <v>46397</v>
      </c>
      <c r="C117" s="12" t="s">
        <v>6</v>
      </c>
    </row>
    <row r="118" spans="1:10" x14ac:dyDescent="0.2">
      <c r="A118" s="10">
        <f t="shared" si="9"/>
        <v>3</v>
      </c>
      <c r="B118" s="11">
        <v>46398</v>
      </c>
      <c r="C118" s="12" t="s">
        <v>0</v>
      </c>
    </row>
    <row r="119" spans="1:10" x14ac:dyDescent="0.2">
      <c r="A119" s="10">
        <f t="shared" si="9"/>
        <v>3</v>
      </c>
      <c r="B119" s="11">
        <v>46399</v>
      </c>
      <c r="C119" s="12" t="s">
        <v>1</v>
      </c>
    </row>
    <row r="120" spans="1:10" x14ac:dyDescent="0.2">
      <c r="A120" s="10">
        <f t="shared" si="9"/>
        <v>3</v>
      </c>
      <c r="B120" s="11">
        <v>46400</v>
      </c>
      <c r="C120" s="12" t="s">
        <v>2</v>
      </c>
    </row>
    <row r="121" spans="1:10" x14ac:dyDescent="0.2">
      <c r="A121" s="10">
        <f t="shared" si="9"/>
        <v>3</v>
      </c>
      <c r="B121" s="11">
        <v>46401</v>
      </c>
      <c r="C121" s="12" t="s">
        <v>3</v>
      </c>
    </row>
    <row r="122" spans="1:10" x14ac:dyDescent="0.2">
      <c r="A122" s="10">
        <f t="shared" si="9"/>
        <v>3</v>
      </c>
      <c r="B122" s="11">
        <v>46402</v>
      </c>
      <c r="C122" s="12" t="s">
        <v>4</v>
      </c>
    </row>
    <row r="123" spans="1:10" x14ac:dyDescent="0.2">
      <c r="A123" s="10">
        <f t="shared" si="9"/>
        <v>3</v>
      </c>
      <c r="B123" s="11">
        <v>46403</v>
      </c>
      <c r="C123" s="12" t="s">
        <v>5</v>
      </c>
    </row>
    <row r="124" spans="1:10" x14ac:dyDescent="0.2">
      <c r="A124" s="10">
        <f t="shared" si="9"/>
        <v>3</v>
      </c>
      <c r="B124" s="11">
        <v>46404</v>
      </c>
      <c r="C124" s="12" t="s">
        <v>6</v>
      </c>
      <c r="D124" s="10">
        <v>1200</v>
      </c>
      <c r="E124" s="14" t="s">
        <v>168</v>
      </c>
      <c r="F124" s="12" t="s">
        <v>190</v>
      </c>
      <c r="G124" s="12" t="s">
        <v>64</v>
      </c>
      <c r="H124" s="12" t="s">
        <v>144</v>
      </c>
    </row>
    <row r="125" spans="1:10" x14ac:dyDescent="0.2">
      <c r="A125" s="10">
        <f t="shared" si="9"/>
        <v>4</v>
      </c>
      <c r="B125" s="11">
        <v>46405</v>
      </c>
      <c r="C125" s="12" t="s">
        <v>0</v>
      </c>
    </row>
    <row r="126" spans="1:10" x14ac:dyDescent="0.2">
      <c r="A126" s="10">
        <f t="shared" si="9"/>
        <v>4</v>
      </c>
      <c r="B126" s="11">
        <v>46406</v>
      </c>
      <c r="C126" s="12" t="s">
        <v>1</v>
      </c>
    </row>
    <row r="127" spans="1:10" x14ac:dyDescent="0.2">
      <c r="A127" s="10">
        <f t="shared" si="9"/>
        <v>4</v>
      </c>
      <c r="B127" s="11">
        <v>46407</v>
      </c>
      <c r="C127" s="12" t="s">
        <v>2</v>
      </c>
    </row>
    <row r="128" spans="1:10" x14ac:dyDescent="0.2">
      <c r="A128" s="10">
        <f t="shared" si="9"/>
        <v>4</v>
      </c>
      <c r="B128" s="11">
        <v>46408</v>
      </c>
      <c r="C128" s="12" t="s">
        <v>3</v>
      </c>
    </row>
    <row r="129" spans="1:9" x14ac:dyDescent="0.2">
      <c r="A129" s="10">
        <f t="shared" si="9"/>
        <v>4</v>
      </c>
      <c r="B129" s="11">
        <v>46409</v>
      </c>
      <c r="C129" s="12" t="s">
        <v>4</v>
      </c>
    </row>
    <row r="130" spans="1:9" x14ac:dyDescent="0.2">
      <c r="A130" s="10">
        <f t="shared" si="9"/>
        <v>4</v>
      </c>
      <c r="B130" s="11">
        <v>46410</v>
      </c>
      <c r="C130" s="12" t="s">
        <v>5</v>
      </c>
      <c r="D130" s="10">
        <v>1200</v>
      </c>
      <c r="E130" s="14" t="s">
        <v>109</v>
      </c>
      <c r="F130" s="12" t="s">
        <v>124</v>
      </c>
      <c r="G130" s="12" t="s">
        <v>64</v>
      </c>
      <c r="H130" s="12" t="s">
        <v>125</v>
      </c>
    </row>
    <row r="131" spans="1:9" x14ac:dyDescent="0.2">
      <c r="A131" s="10">
        <f t="shared" si="9"/>
        <v>4</v>
      </c>
      <c r="B131" s="11">
        <v>46411</v>
      </c>
      <c r="C131" s="12" t="s">
        <v>6</v>
      </c>
      <c r="D131" s="10">
        <v>1600</v>
      </c>
      <c r="E131" s="14" t="s">
        <v>76</v>
      </c>
      <c r="F131" s="12" t="s">
        <v>99</v>
      </c>
      <c r="G131" s="12" t="s">
        <v>161</v>
      </c>
      <c r="H131" s="12" t="s">
        <v>106</v>
      </c>
      <c r="I131" s="13" t="s">
        <v>162</v>
      </c>
    </row>
    <row r="132" spans="1:9" x14ac:dyDescent="0.2">
      <c r="A132" s="10">
        <f t="shared" si="9"/>
        <v>5</v>
      </c>
      <c r="B132" s="11">
        <v>46412</v>
      </c>
      <c r="C132" s="12" t="s">
        <v>0</v>
      </c>
    </row>
    <row r="133" spans="1:9" x14ac:dyDescent="0.2">
      <c r="A133" s="10">
        <f t="shared" si="9"/>
        <v>5</v>
      </c>
      <c r="B133" s="11">
        <v>46413</v>
      </c>
      <c r="C133" s="12" t="s">
        <v>1</v>
      </c>
    </row>
    <row r="134" spans="1:9" x14ac:dyDescent="0.2">
      <c r="A134" s="10">
        <f t="shared" ref="A134:A198" si="33">WEEKNUM(B134,2)</f>
        <v>5</v>
      </c>
      <c r="B134" s="11">
        <v>46414</v>
      </c>
      <c r="C134" s="12" t="s">
        <v>2</v>
      </c>
    </row>
    <row r="135" spans="1:9" x14ac:dyDescent="0.2">
      <c r="A135" s="10">
        <f t="shared" si="33"/>
        <v>5</v>
      </c>
      <c r="B135" s="11">
        <v>46415</v>
      </c>
      <c r="C135" s="12" t="s">
        <v>3</v>
      </c>
    </row>
    <row r="136" spans="1:9" x14ac:dyDescent="0.2">
      <c r="A136" s="10">
        <f t="shared" si="33"/>
        <v>5</v>
      </c>
      <c r="B136" s="11">
        <v>46416</v>
      </c>
      <c r="C136" s="12" t="s">
        <v>4</v>
      </c>
    </row>
    <row r="137" spans="1:9" x14ac:dyDescent="0.2">
      <c r="A137" s="10">
        <f t="shared" si="33"/>
        <v>5</v>
      </c>
      <c r="B137" s="11">
        <v>46417</v>
      </c>
      <c r="C137" s="12" t="s">
        <v>5</v>
      </c>
      <c r="D137" s="10">
        <v>1200</v>
      </c>
      <c r="E137" s="14" t="s">
        <v>92</v>
      </c>
      <c r="F137" s="12" t="s">
        <v>141</v>
      </c>
      <c r="G137" s="12" t="s">
        <v>64</v>
      </c>
      <c r="H137" s="12" t="s">
        <v>142</v>
      </c>
    </row>
    <row r="138" spans="1:9" x14ac:dyDescent="0.2">
      <c r="A138" s="10">
        <f t="shared" ref="A138" si="34">WEEKNUM(B138,2)</f>
        <v>5</v>
      </c>
      <c r="B138" s="11">
        <v>46418</v>
      </c>
      <c r="C138" s="12" t="s">
        <v>6</v>
      </c>
      <c r="D138" s="10">
        <v>1300</v>
      </c>
      <c r="E138" s="14" t="s">
        <v>167</v>
      </c>
      <c r="F138" s="12" t="s">
        <v>93</v>
      </c>
      <c r="G138" s="12" t="s">
        <v>64</v>
      </c>
      <c r="H138" s="12" t="s">
        <v>108</v>
      </c>
    </row>
    <row r="139" spans="1:9" x14ac:dyDescent="0.2">
      <c r="A139" s="10">
        <f t="shared" si="33"/>
        <v>5</v>
      </c>
      <c r="B139" s="11">
        <v>46418</v>
      </c>
      <c r="C139" s="12" t="s">
        <v>6</v>
      </c>
      <c r="D139" s="10">
        <v>1600</v>
      </c>
      <c r="E139" s="14" t="s">
        <v>76</v>
      </c>
      <c r="F139" s="12" t="s">
        <v>99</v>
      </c>
      <c r="G139" s="12" t="s">
        <v>163</v>
      </c>
      <c r="H139" s="12" t="s">
        <v>106</v>
      </c>
      <c r="I139" s="13" t="s">
        <v>164</v>
      </c>
    </row>
    <row r="140" spans="1:9" x14ac:dyDescent="0.2">
      <c r="A140" s="10">
        <f t="shared" si="33"/>
        <v>6</v>
      </c>
      <c r="B140" s="11">
        <v>46419</v>
      </c>
      <c r="C140" s="12" t="s">
        <v>0</v>
      </c>
    </row>
    <row r="141" spans="1:9" x14ac:dyDescent="0.2">
      <c r="A141" s="10">
        <f t="shared" si="33"/>
        <v>6</v>
      </c>
      <c r="B141" s="11">
        <v>46420</v>
      </c>
      <c r="C141" s="12" t="s">
        <v>1</v>
      </c>
    </row>
    <row r="142" spans="1:9" x14ac:dyDescent="0.2">
      <c r="A142" s="10">
        <f t="shared" si="33"/>
        <v>6</v>
      </c>
      <c r="B142" s="11">
        <v>46421</v>
      </c>
      <c r="C142" s="12" t="s">
        <v>2</v>
      </c>
    </row>
    <row r="143" spans="1:9" x14ac:dyDescent="0.2">
      <c r="A143" s="10">
        <f t="shared" si="33"/>
        <v>6</v>
      </c>
      <c r="B143" s="11">
        <v>46422</v>
      </c>
      <c r="C143" s="12" t="s">
        <v>3</v>
      </c>
    </row>
    <row r="144" spans="1:9" x14ac:dyDescent="0.2">
      <c r="A144" s="10">
        <f t="shared" si="33"/>
        <v>6</v>
      </c>
      <c r="B144" s="11">
        <v>46423</v>
      </c>
      <c r="C144" s="12" t="s">
        <v>4</v>
      </c>
    </row>
    <row r="145" spans="1:9" x14ac:dyDescent="0.2">
      <c r="A145" s="10">
        <f t="shared" si="33"/>
        <v>6</v>
      </c>
      <c r="B145" s="11">
        <v>46424</v>
      </c>
      <c r="C145" s="12" t="s">
        <v>5</v>
      </c>
    </row>
    <row r="146" spans="1:9" x14ac:dyDescent="0.2">
      <c r="A146" s="10">
        <f t="shared" si="33"/>
        <v>6</v>
      </c>
      <c r="B146" s="11">
        <v>46425</v>
      </c>
      <c r="C146" s="12" t="s">
        <v>6</v>
      </c>
    </row>
    <row r="147" spans="1:9" x14ac:dyDescent="0.2">
      <c r="A147" s="10">
        <f t="shared" si="33"/>
        <v>7</v>
      </c>
      <c r="B147" s="11">
        <v>46426</v>
      </c>
      <c r="C147" s="12" t="s">
        <v>0</v>
      </c>
    </row>
    <row r="148" spans="1:9" x14ac:dyDescent="0.2">
      <c r="A148" s="10">
        <f t="shared" si="33"/>
        <v>7</v>
      </c>
      <c r="B148" s="11">
        <v>46427</v>
      </c>
      <c r="C148" s="12" t="s">
        <v>1</v>
      </c>
    </row>
    <row r="149" spans="1:9" x14ac:dyDescent="0.2">
      <c r="A149" s="10">
        <f t="shared" si="33"/>
        <v>7</v>
      </c>
      <c r="B149" s="11">
        <v>46428</v>
      </c>
      <c r="C149" s="12" t="s">
        <v>2</v>
      </c>
    </row>
    <row r="150" spans="1:9" x14ac:dyDescent="0.2">
      <c r="A150" s="10">
        <f t="shared" si="33"/>
        <v>7</v>
      </c>
      <c r="B150" s="11">
        <v>46429</v>
      </c>
      <c r="C150" s="12" t="s">
        <v>3</v>
      </c>
    </row>
    <row r="151" spans="1:9" x14ac:dyDescent="0.2">
      <c r="A151" s="10">
        <f t="shared" si="33"/>
        <v>7</v>
      </c>
      <c r="B151" s="11">
        <v>46430</v>
      </c>
      <c r="C151" s="12" t="s">
        <v>4</v>
      </c>
    </row>
    <row r="152" spans="1:9" x14ac:dyDescent="0.2">
      <c r="A152" s="10">
        <f t="shared" si="33"/>
        <v>7</v>
      </c>
      <c r="B152" s="11">
        <v>46431</v>
      </c>
      <c r="C152" s="12" t="s">
        <v>5</v>
      </c>
    </row>
    <row r="153" spans="1:9" x14ac:dyDescent="0.2">
      <c r="A153" s="10">
        <f t="shared" si="33"/>
        <v>7</v>
      </c>
      <c r="B153" s="11">
        <v>46432</v>
      </c>
      <c r="C153" s="12" t="s">
        <v>6</v>
      </c>
      <c r="D153" s="10">
        <v>1600</v>
      </c>
      <c r="E153" s="14" t="s">
        <v>76</v>
      </c>
      <c r="F153" s="12" t="s">
        <v>99</v>
      </c>
      <c r="G153" s="12" t="s">
        <v>165</v>
      </c>
      <c r="H153" s="12" t="s">
        <v>106</v>
      </c>
      <c r="I153" s="13" t="s">
        <v>166</v>
      </c>
    </row>
    <row r="154" spans="1:9" x14ac:dyDescent="0.2">
      <c r="A154" s="10">
        <f t="shared" si="33"/>
        <v>8</v>
      </c>
      <c r="B154" s="11">
        <v>46433</v>
      </c>
      <c r="C154" s="12" t="s">
        <v>0</v>
      </c>
    </row>
    <row r="155" spans="1:9" x14ac:dyDescent="0.2">
      <c r="A155" s="10">
        <f t="shared" si="33"/>
        <v>8</v>
      </c>
      <c r="B155" s="11">
        <v>46434</v>
      </c>
      <c r="C155" s="12" t="s">
        <v>1</v>
      </c>
    </row>
    <row r="156" spans="1:9" x14ac:dyDescent="0.2">
      <c r="A156" s="10">
        <f t="shared" si="33"/>
        <v>8</v>
      </c>
      <c r="B156" s="11">
        <v>46435</v>
      </c>
      <c r="C156" s="12" t="s">
        <v>2</v>
      </c>
    </row>
    <row r="157" spans="1:9" x14ac:dyDescent="0.2">
      <c r="A157" s="10">
        <f t="shared" si="33"/>
        <v>8</v>
      </c>
      <c r="B157" s="11">
        <v>46436</v>
      </c>
      <c r="C157" s="12" t="s">
        <v>3</v>
      </c>
    </row>
    <row r="158" spans="1:9" x14ac:dyDescent="0.2">
      <c r="A158" s="10">
        <f t="shared" si="33"/>
        <v>8</v>
      </c>
      <c r="B158" s="11">
        <v>46437</v>
      </c>
      <c r="C158" s="12" t="s">
        <v>4</v>
      </c>
    </row>
    <row r="159" spans="1:9" x14ac:dyDescent="0.2">
      <c r="A159" s="10">
        <f t="shared" si="33"/>
        <v>8</v>
      </c>
      <c r="B159" s="11">
        <v>46438</v>
      </c>
      <c r="C159" s="12" t="s">
        <v>5</v>
      </c>
    </row>
    <row r="160" spans="1:9" x14ac:dyDescent="0.2">
      <c r="A160" s="10">
        <f t="shared" si="33"/>
        <v>8</v>
      </c>
      <c r="B160" s="11">
        <v>46439</v>
      </c>
      <c r="C160" s="12" t="s">
        <v>6</v>
      </c>
    </row>
    <row r="161" spans="1:3" x14ac:dyDescent="0.2">
      <c r="A161" s="10">
        <f t="shared" si="33"/>
        <v>9</v>
      </c>
      <c r="B161" s="11">
        <v>46440</v>
      </c>
      <c r="C161" s="12" t="s">
        <v>0</v>
      </c>
    </row>
    <row r="162" spans="1:3" x14ac:dyDescent="0.2">
      <c r="A162" s="10">
        <f t="shared" si="33"/>
        <v>9</v>
      </c>
      <c r="B162" s="11">
        <v>46441</v>
      </c>
      <c r="C162" s="12" t="s">
        <v>1</v>
      </c>
    </row>
    <row r="163" spans="1:3" x14ac:dyDescent="0.2">
      <c r="A163" s="10">
        <f t="shared" si="33"/>
        <v>9</v>
      </c>
      <c r="B163" s="11">
        <v>46442</v>
      </c>
      <c r="C163" s="12" t="s">
        <v>2</v>
      </c>
    </row>
    <row r="164" spans="1:3" x14ac:dyDescent="0.2">
      <c r="A164" s="10">
        <f t="shared" si="33"/>
        <v>9</v>
      </c>
      <c r="B164" s="11">
        <v>46443</v>
      </c>
      <c r="C164" s="12" t="s">
        <v>3</v>
      </c>
    </row>
    <row r="165" spans="1:3" x14ac:dyDescent="0.2">
      <c r="A165" s="10">
        <f t="shared" si="33"/>
        <v>9</v>
      </c>
      <c r="B165" s="11">
        <v>46444</v>
      </c>
      <c r="C165" s="12" t="s">
        <v>4</v>
      </c>
    </row>
    <row r="166" spans="1:3" x14ac:dyDescent="0.2">
      <c r="A166" s="10">
        <f t="shared" si="33"/>
        <v>9</v>
      </c>
      <c r="B166" s="11">
        <v>46445</v>
      </c>
      <c r="C166" s="12" t="s">
        <v>5</v>
      </c>
    </row>
    <row r="167" spans="1:3" x14ac:dyDescent="0.2">
      <c r="A167" s="10">
        <f t="shared" si="33"/>
        <v>9</v>
      </c>
      <c r="B167" s="11">
        <v>46446</v>
      </c>
      <c r="C167" s="12" t="s">
        <v>6</v>
      </c>
    </row>
    <row r="168" spans="1:3" x14ac:dyDescent="0.2">
      <c r="A168" s="10">
        <f t="shared" si="33"/>
        <v>10</v>
      </c>
      <c r="B168" s="11">
        <v>46447</v>
      </c>
      <c r="C168" s="12" t="s">
        <v>0</v>
      </c>
    </row>
    <row r="169" spans="1:3" x14ac:dyDescent="0.2">
      <c r="A169" s="10">
        <f t="shared" si="33"/>
        <v>10</v>
      </c>
      <c r="B169" s="11">
        <v>46448</v>
      </c>
      <c r="C169" s="12" t="s">
        <v>1</v>
      </c>
    </row>
    <row r="170" spans="1:3" x14ac:dyDescent="0.2">
      <c r="A170" s="10">
        <f t="shared" si="33"/>
        <v>10</v>
      </c>
      <c r="B170" s="11">
        <v>46449</v>
      </c>
      <c r="C170" s="12" t="s">
        <v>2</v>
      </c>
    </row>
    <row r="171" spans="1:3" x14ac:dyDescent="0.2">
      <c r="A171" s="10">
        <f t="shared" si="33"/>
        <v>10</v>
      </c>
      <c r="B171" s="11">
        <v>46450</v>
      </c>
      <c r="C171" s="12" t="s">
        <v>3</v>
      </c>
    </row>
    <row r="172" spans="1:3" x14ac:dyDescent="0.2">
      <c r="A172" s="10">
        <f t="shared" si="33"/>
        <v>10</v>
      </c>
      <c r="B172" s="11">
        <v>46451</v>
      </c>
      <c r="C172" s="12" t="s">
        <v>4</v>
      </c>
    </row>
    <row r="173" spans="1:3" x14ac:dyDescent="0.2">
      <c r="A173" s="10">
        <f t="shared" si="33"/>
        <v>10</v>
      </c>
      <c r="B173" s="11">
        <v>46452</v>
      </c>
      <c r="C173" s="12" t="s">
        <v>5</v>
      </c>
    </row>
    <row r="174" spans="1:3" x14ac:dyDescent="0.2">
      <c r="A174" s="10">
        <f t="shared" si="33"/>
        <v>10</v>
      </c>
      <c r="B174" s="11">
        <v>46453</v>
      </c>
      <c r="C174" s="12" t="s">
        <v>6</v>
      </c>
    </row>
    <row r="175" spans="1:3" x14ac:dyDescent="0.2">
      <c r="A175" s="10">
        <f t="shared" si="33"/>
        <v>11</v>
      </c>
      <c r="B175" s="11">
        <v>46454</v>
      </c>
      <c r="C175" s="12" t="s">
        <v>0</v>
      </c>
    </row>
    <row r="176" spans="1:3" x14ac:dyDescent="0.2">
      <c r="A176" s="10">
        <f t="shared" si="33"/>
        <v>11</v>
      </c>
      <c r="B176" s="11">
        <v>46455</v>
      </c>
      <c r="C176" s="12" t="s">
        <v>1</v>
      </c>
    </row>
    <row r="177" spans="1:8" x14ac:dyDescent="0.2">
      <c r="A177" s="10">
        <f t="shared" si="33"/>
        <v>11</v>
      </c>
      <c r="B177" s="11">
        <v>46456</v>
      </c>
      <c r="C177" s="12" t="s">
        <v>2</v>
      </c>
    </row>
    <row r="178" spans="1:8" x14ac:dyDescent="0.2">
      <c r="A178" s="10">
        <f t="shared" si="33"/>
        <v>11</v>
      </c>
      <c r="B178" s="11">
        <v>46457</v>
      </c>
      <c r="C178" s="12" t="s">
        <v>3</v>
      </c>
    </row>
    <row r="179" spans="1:8" x14ac:dyDescent="0.2">
      <c r="A179" s="10">
        <f t="shared" si="33"/>
        <v>11</v>
      </c>
      <c r="B179" s="11">
        <v>46458</v>
      </c>
      <c r="C179" s="12" t="s">
        <v>4</v>
      </c>
    </row>
    <row r="180" spans="1:8" x14ac:dyDescent="0.2">
      <c r="A180" s="10">
        <f t="shared" si="33"/>
        <v>11</v>
      </c>
      <c r="B180" s="11">
        <v>46459</v>
      </c>
      <c r="C180" s="12" t="s">
        <v>5</v>
      </c>
      <c r="D180" s="10">
        <v>1200</v>
      </c>
      <c r="E180" s="14" t="s">
        <v>92</v>
      </c>
      <c r="F180" s="12" t="s">
        <v>143</v>
      </c>
      <c r="G180" s="12" t="s">
        <v>64</v>
      </c>
      <c r="H180" s="12" t="s">
        <v>144</v>
      </c>
    </row>
    <row r="181" spans="1:8" x14ac:dyDescent="0.2">
      <c r="A181" s="10">
        <f t="shared" si="33"/>
        <v>11</v>
      </c>
      <c r="B181" s="11">
        <v>46460</v>
      </c>
      <c r="C181" s="12" t="s">
        <v>6</v>
      </c>
    </row>
    <row r="182" spans="1:8" x14ac:dyDescent="0.2">
      <c r="A182" s="10">
        <f t="shared" si="33"/>
        <v>12</v>
      </c>
      <c r="B182" s="11">
        <v>46461</v>
      </c>
      <c r="C182" s="12" t="s">
        <v>0</v>
      </c>
    </row>
    <row r="183" spans="1:8" x14ac:dyDescent="0.2">
      <c r="A183" s="10">
        <f t="shared" si="33"/>
        <v>12</v>
      </c>
      <c r="B183" s="11">
        <v>46462</v>
      </c>
      <c r="C183" s="12" t="s">
        <v>1</v>
      </c>
    </row>
    <row r="184" spans="1:8" x14ac:dyDescent="0.2">
      <c r="A184" s="10">
        <f t="shared" si="33"/>
        <v>12</v>
      </c>
      <c r="B184" s="11">
        <v>46463</v>
      </c>
      <c r="C184" s="12" t="s">
        <v>2</v>
      </c>
    </row>
    <row r="185" spans="1:8" x14ac:dyDescent="0.2">
      <c r="A185" s="10">
        <f t="shared" si="33"/>
        <v>12</v>
      </c>
      <c r="B185" s="11">
        <v>46464</v>
      </c>
      <c r="C185" s="12" t="s">
        <v>3</v>
      </c>
    </row>
    <row r="186" spans="1:8" x14ac:dyDescent="0.2">
      <c r="A186" s="10">
        <f t="shared" si="33"/>
        <v>12</v>
      </c>
      <c r="B186" s="11">
        <v>46465</v>
      </c>
      <c r="C186" s="12" t="s">
        <v>4</v>
      </c>
    </row>
    <row r="187" spans="1:8" x14ac:dyDescent="0.2">
      <c r="A187" s="10">
        <f t="shared" si="33"/>
        <v>12</v>
      </c>
      <c r="B187" s="11">
        <v>46466</v>
      </c>
      <c r="C187" s="12" t="s">
        <v>5</v>
      </c>
      <c r="D187" s="10">
        <v>1200</v>
      </c>
      <c r="E187" s="14" t="s">
        <v>92</v>
      </c>
      <c r="F187" s="12" t="s">
        <v>143</v>
      </c>
      <c r="G187" s="12" t="s">
        <v>64</v>
      </c>
      <c r="H187" s="12" t="s">
        <v>144</v>
      </c>
    </row>
    <row r="188" spans="1:8" x14ac:dyDescent="0.2">
      <c r="A188" s="10">
        <f t="shared" si="33"/>
        <v>12</v>
      </c>
      <c r="B188" s="11">
        <v>46467</v>
      </c>
      <c r="C188" s="12" t="s">
        <v>6</v>
      </c>
    </row>
    <row r="189" spans="1:8" x14ac:dyDescent="0.2">
      <c r="A189" s="10">
        <f t="shared" si="33"/>
        <v>13</v>
      </c>
      <c r="B189" s="11">
        <v>46468</v>
      </c>
      <c r="C189" s="12" t="s">
        <v>0</v>
      </c>
    </row>
    <row r="190" spans="1:8" x14ac:dyDescent="0.2">
      <c r="A190" s="10">
        <f t="shared" si="33"/>
        <v>13</v>
      </c>
      <c r="B190" s="11">
        <v>46469</v>
      </c>
      <c r="C190" s="12" t="s">
        <v>1</v>
      </c>
    </row>
    <row r="191" spans="1:8" x14ac:dyDescent="0.2">
      <c r="A191" s="10">
        <f t="shared" si="33"/>
        <v>13</v>
      </c>
      <c r="B191" s="11">
        <v>46470</v>
      </c>
      <c r="C191" s="12" t="s">
        <v>2</v>
      </c>
    </row>
    <row r="192" spans="1:8" x14ac:dyDescent="0.2">
      <c r="A192" s="10">
        <f t="shared" si="33"/>
        <v>13</v>
      </c>
      <c r="B192" s="11">
        <v>46471</v>
      </c>
      <c r="C192" s="12" t="s">
        <v>3</v>
      </c>
    </row>
    <row r="193" spans="1:3" x14ac:dyDescent="0.2">
      <c r="A193" s="10">
        <f t="shared" si="33"/>
        <v>13</v>
      </c>
      <c r="B193" s="11">
        <v>46472</v>
      </c>
      <c r="C193" s="12" t="s">
        <v>4</v>
      </c>
    </row>
    <row r="194" spans="1:3" x14ac:dyDescent="0.2">
      <c r="A194" s="10">
        <f t="shared" si="33"/>
        <v>13</v>
      </c>
      <c r="B194" s="11">
        <v>46473</v>
      </c>
      <c r="C194" s="12" t="s">
        <v>5</v>
      </c>
    </row>
    <row r="195" spans="1:3" x14ac:dyDescent="0.2">
      <c r="A195" s="10">
        <f t="shared" si="33"/>
        <v>13</v>
      </c>
      <c r="B195" s="11">
        <v>46474</v>
      </c>
      <c r="C195" s="12" t="s">
        <v>6</v>
      </c>
    </row>
    <row r="196" spans="1:3" x14ac:dyDescent="0.2">
      <c r="A196" s="10">
        <f t="shared" si="33"/>
        <v>14</v>
      </c>
      <c r="B196" s="11">
        <v>46475</v>
      </c>
      <c r="C196" s="12" t="s">
        <v>0</v>
      </c>
    </row>
    <row r="197" spans="1:3" x14ac:dyDescent="0.2">
      <c r="A197" s="10">
        <f t="shared" si="33"/>
        <v>14</v>
      </c>
      <c r="B197" s="11">
        <v>46476</v>
      </c>
      <c r="C197" s="12" t="s">
        <v>1</v>
      </c>
    </row>
    <row r="198" spans="1:3" x14ac:dyDescent="0.2">
      <c r="A198" s="10">
        <f t="shared" si="33"/>
        <v>14</v>
      </c>
      <c r="B198" s="11">
        <v>46477</v>
      </c>
      <c r="C198" s="12" t="s">
        <v>2</v>
      </c>
    </row>
    <row r="199" spans="1:3" x14ac:dyDescent="0.2">
      <c r="A199" s="10">
        <f t="shared" ref="A199:A221" si="35">WEEKNUM(B199,2)</f>
        <v>14</v>
      </c>
      <c r="B199" s="11">
        <v>46478</v>
      </c>
      <c r="C199" s="12" t="s">
        <v>3</v>
      </c>
    </row>
    <row r="200" spans="1:3" x14ac:dyDescent="0.2">
      <c r="A200" s="10">
        <f t="shared" si="35"/>
        <v>14</v>
      </c>
      <c r="B200" s="11">
        <v>46479</v>
      </c>
      <c r="C200" s="12" t="s">
        <v>4</v>
      </c>
    </row>
    <row r="201" spans="1:3" x14ac:dyDescent="0.2">
      <c r="A201" s="10">
        <f t="shared" si="35"/>
        <v>14</v>
      </c>
      <c r="B201" s="11">
        <v>46480</v>
      </c>
      <c r="C201" s="12" t="s">
        <v>5</v>
      </c>
    </row>
    <row r="202" spans="1:3" x14ac:dyDescent="0.2">
      <c r="A202" s="10">
        <f t="shared" si="35"/>
        <v>14</v>
      </c>
      <c r="B202" s="11">
        <v>46481</v>
      </c>
      <c r="C202" s="12" t="s">
        <v>6</v>
      </c>
    </row>
    <row r="203" spans="1:3" x14ac:dyDescent="0.2">
      <c r="A203" s="10">
        <f t="shared" si="35"/>
        <v>15</v>
      </c>
      <c r="B203" s="11">
        <v>46482</v>
      </c>
      <c r="C203" s="12" t="s">
        <v>0</v>
      </c>
    </row>
    <row r="204" spans="1:3" x14ac:dyDescent="0.2">
      <c r="A204" s="10">
        <f t="shared" si="35"/>
        <v>15</v>
      </c>
      <c r="B204" s="11">
        <v>46483</v>
      </c>
      <c r="C204" s="12" t="s">
        <v>1</v>
      </c>
    </row>
    <row r="205" spans="1:3" x14ac:dyDescent="0.2">
      <c r="A205" s="10">
        <f t="shared" si="35"/>
        <v>15</v>
      </c>
      <c r="B205" s="11">
        <v>46484</v>
      </c>
      <c r="C205" s="12" t="s">
        <v>2</v>
      </c>
    </row>
    <row r="206" spans="1:3" x14ac:dyDescent="0.2">
      <c r="A206" s="10">
        <f t="shared" si="35"/>
        <v>15</v>
      </c>
      <c r="B206" s="11">
        <v>46485</v>
      </c>
      <c r="C206" s="12" t="s">
        <v>3</v>
      </c>
    </row>
    <row r="207" spans="1:3" x14ac:dyDescent="0.2">
      <c r="A207" s="10">
        <f t="shared" si="35"/>
        <v>15</v>
      </c>
      <c r="B207" s="11">
        <v>46486</v>
      </c>
      <c r="C207" s="12" t="s">
        <v>4</v>
      </c>
    </row>
    <row r="208" spans="1:3" x14ac:dyDescent="0.2">
      <c r="A208" s="10">
        <f t="shared" si="35"/>
        <v>15</v>
      </c>
      <c r="B208" s="11">
        <v>46487</v>
      </c>
      <c r="C208" s="12" t="s">
        <v>5</v>
      </c>
    </row>
    <row r="209" spans="1:3" x14ac:dyDescent="0.2">
      <c r="A209" s="10">
        <f t="shared" si="35"/>
        <v>15</v>
      </c>
      <c r="B209" s="11">
        <v>46488</v>
      </c>
      <c r="C209" s="12" t="s">
        <v>6</v>
      </c>
    </row>
    <row r="210" spans="1:3" x14ac:dyDescent="0.2">
      <c r="A210" s="10">
        <f t="shared" si="35"/>
        <v>16</v>
      </c>
      <c r="B210" s="11">
        <v>46489</v>
      </c>
      <c r="C210" s="12" t="s">
        <v>0</v>
      </c>
    </row>
    <row r="211" spans="1:3" x14ac:dyDescent="0.2">
      <c r="A211" s="10">
        <f t="shared" si="35"/>
        <v>16</v>
      </c>
      <c r="B211" s="11">
        <v>46490</v>
      </c>
      <c r="C211" s="12" t="s">
        <v>1</v>
      </c>
    </row>
    <row r="212" spans="1:3" x14ac:dyDescent="0.2">
      <c r="A212" s="10">
        <f t="shared" si="35"/>
        <v>16</v>
      </c>
      <c r="B212" s="11">
        <v>46491</v>
      </c>
      <c r="C212" s="12" t="s">
        <v>2</v>
      </c>
    </row>
    <row r="213" spans="1:3" x14ac:dyDescent="0.2">
      <c r="A213" s="10">
        <f t="shared" si="35"/>
        <v>16</v>
      </c>
      <c r="B213" s="11">
        <v>46492</v>
      </c>
      <c r="C213" s="12" t="s">
        <v>3</v>
      </c>
    </row>
    <row r="214" spans="1:3" x14ac:dyDescent="0.2">
      <c r="A214" s="10">
        <f t="shared" si="35"/>
        <v>16</v>
      </c>
      <c r="B214" s="11">
        <v>46493</v>
      </c>
      <c r="C214" s="12" t="s">
        <v>4</v>
      </c>
    </row>
    <row r="215" spans="1:3" x14ac:dyDescent="0.2">
      <c r="A215" s="10">
        <f t="shared" si="35"/>
        <v>16</v>
      </c>
      <c r="B215" s="11">
        <v>46494</v>
      </c>
      <c r="C215" s="12" t="s">
        <v>5</v>
      </c>
    </row>
    <row r="216" spans="1:3" x14ac:dyDescent="0.2">
      <c r="A216" s="10">
        <f t="shared" si="35"/>
        <v>16</v>
      </c>
      <c r="B216" s="11">
        <v>46495</v>
      </c>
      <c r="C216" s="12" t="s">
        <v>6</v>
      </c>
    </row>
    <row r="217" spans="1:3" x14ac:dyDescent="0.2">
      <c r="A217" s="10">
        <f t="shared" si="35"/>
        <v>17</v>
      </c>
      <c r="B217" s="11">
        <v>46496</v>
      </c>
      <c r="C217" s="12" t="s">
        <v>0</v>
      </c>
    </row>
    <row r="218" spans="1:3" x14ac:dyDescent="0.2">
      <c r="A218" s="10">
        <f t="shared" si="35"/>
        <v>17</v>
      </c>
      <c r="B218" s="11">
        <v>46497</v>
      </c>
      <c r="C218" s="12" t="s">
        <v>1</v>
      </c>
    </row>
    <row r="219" spans="1:3" x14ac:dyDescent="0.2">
      <c r="A219" s="10">
        <f t="shared" si="35"/>
        <v>17</v>
      </c>
      <c r="B219" s="11">
        <v>46498</v>
      </c>
      <c r="C219" s="12" t="s">
        <v>2</v>
      </c>
    </row>
    <row r="220" spans="1:3" x14ac:dyDescent="0.2">
      <c r="A220" s="10">
        <f t="shared" si="35"/>
        <v>17</v>
      </c>
      <c r="B220" s="11">
        <v>46499</v>
      </c>
      <c r="C220" s="12" t="s">
        <v>3</v>
      </c>
    </row>
    <row r="221" spans="1:3" x14ac:dyDescent="0.2">
      <c r="A221" s="10">
        <f t="shared" si="35"/>
        <v>17</v>
      </c>
      <c r="B221" s="11">
        <v>46500</v>
      </c>
      <c r="C221" s="12" t="s">
        <v>4</v>
      </c>
    </row>
  </sheetData>
  <autoFilter ref="A1:N222" xr:uid="{244EB06E-12BE-4B8E-BEC2-42B455A6A59D}"/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233DC-4790-4118-8060-F5CAAAF9F5FA}">
  <dimension ref="A1:J17"/>
  <sheetViews>
    <sheetView workbookViewId="0">
      <selection activeCell="E17" sqref="E17"/>
    </sheetView>
  </sheetViews>
  <sheetFormatPr defaultRowHeight="15" x14ac:dyDescent="0.25"/>
  <cols>
    <col min="1" max="1" width="15.5703125" bestFit="1" customWidth="1"/>
    <col min="2" max="2" width="15.28515625" bestFit="1" customWidth="1"/>
    <col min="5" max="5" width="11.42578125" bestFit="1" customWidth="1"/>
    <col min="6" max="6" width="15.28515625" bestFit="1" customWidth="1"/>
    <col min="7" max="7" width="12.42578125" bestFit="1" customWidth="1"/>
    <col min="8" max="8" width="12.42578125" customWidth="1"/>
    <col min="9" max="9" width="15.28515625" customWidth="1"/>
    <col min="10" max="10" width="26.28515625" bestFit="1" customWidth="1"/>
  </cols>
  <sheetData>
    <row r="1" spans="1:10" x14ac:dyDescent="0.25">
      <c r="A1" s="1" t="s">
        <v>14</v>
      </c>
      <c r="B1" s="1" t="s">
        <v>15</v>
      </c>
      <c r="C1" s="1" t="s">
        <v>12</v>
      </c>
      <c r="D1" s="1" t="s">
        <v>13</v>
      </c>
      <c r="E1" s="1" t="s">
        <v>46</v>
      </c>
      <c r="F1" s="1" t="s">
        <v>43</v>
      </c>
      <c r="G1" s="1" t="s">
        <v>65</v>
      </c>
      <c r="H1" s="1" t="s">
        <v>67</v>
      </c>
      <c r="I1" s="1" t="s">
        <v>71</v>
      </c>
      <c r="J1" s="1" t="s">
        <v>47</v>
      </c>
    </row>
    <row r="2" spans="1:10" x14ac:dyDescent="0.25">
      <c r="A2" s="3" t="s">
        <v>37</v>
      </c>
      <c r="B2" s="3" t="s">
        <v>60</v>
      </c>
      <c r="C2" s="3" t="s">
        <v>41</v>
      </c>
      <c r="D2" s="3" t="s">
        <v>42</v>
      </c>
      <c r="E2" s="3">
        <v>15</v>
      </c>
      <c r="F2" s="3" t="s">
        <v>45</v>
      </c>
      <c r="G2" s="3" t="s">
        <v>64</v>
      </c>
      <c r="H2" s="3" t="s">
        <v>70</v>
      </c>
      <c r="I2" s="3" t="s">
        <v>69</v>
      </c>
      <c r="J2" s="3"/>
    </row>
    <row r="3" spans="1:10" x14ac:dyDescent="0.25">
      <c r="A3" s="2" t="s">
        <v>36</v>
      </c>
      <c r="B3" s="2" t="s">
        <v>59</v>
      </c>
      <c r="C3" s="2" t="s">
        <v>41</v>
      </c>
      <c r="D3" s="2" t="s">
        <v>42</v>
      </c>
      <c r="E3" s="2">
        <v>15</v>
      </c>
      <c r="F3" s="2" t="s">
        <v>45</v>
      </c>
      <c r="G3" s="2" t="s">
        <v>64</v>
      </c>
      <c r="H3" s="2" t="s">
        <v>70</v>
      </c>
      <c r="I3" s="2" t="s">
        <v>69</v>
      </c>
      <c r="J3" s="2" t="s">
        <v>63</v>
      </c>
    </row>
    <row r="4" spans="1:10" x14ac:dyDescent="0.25">
      <c r="A4" s="2" t="s">
        <v>40</v>
      </c>
      <c r="B4" s="2" t="s">
        <v>61</v>
      </c>
      <c r="C4" s="2" t="s">
        <v>16</v>
      </c>
      <c r="D4" s="2" t="s">
        <v>18</v>
      </c>
      <c r="E4" s="2">
        <v>30</v>
      </c>
      <c r="F4" s="2" t="s">
        <v>45</v>
      </c>
      <c r="G4" s="2" t="s">
        <v>64</v>
      </c>
      <c r="H4" s="2" t="s">
        <v>70</v>
      </c>
      <c r="I4" s="2" t="s">
        <v>69</v>
      </c>
      <c r="J4" s="2" t="s">
        <v>53</v>
      </c>
    </row>
    <row r="5" spans="1:10" x14ac:dyDescent="0.25">
      <c r="A5" s="2" t="s">
        <v>39</v>
      </c>
      <c r="B5" s="2" t="s">
        <v>35</v>
      </c>
      <c r="C5" s="2" t="s">
        <v>16</v>
      </c>
      <c r="D5" s="2" t="s">
        <v>18</v>
      </c>
      <c r="E5" s="2">
        <v>30</v>
      </c>
      <c r="F5" s="2" t="s">
        <v>45</v>
      </c>
      <c r="G5" s="2" t="s">
        <v>64</v>
      </c>
      <c r="H5" s="2" t="s">
        <v>70</v>
      </c>
      <c r="I5" s="2" t="s">
        <v>69</v>
      </c>
      <c r="J5" s="2" t="s">
        <v>57</v>
      </c>
    </row>
    <row r="6" spans="1:10" x14ac:dyDescent="0.25">
      <c r="A6" s="2" t="s">
        <v>38</v>
      </c>
      <c r="B6" s="2" t="s">
        <v>34</v>
      </c>
      <c r="C6" s="2" t="s">
        <v>16</v>
      </c>
      <c r="D6" s="2" t="s">
        <v>17</v>
      </c>
      <c r="E6" s="2">
        <v>45</v>
      </c>
      <c r="F6" s="2" t="s">
        <v>45</v>
      </c>
      <c r="G6" s="2" t="s">
        <v>66</v>
      </c>
      <c r="H6" s="2" t="s">
        <v>68</v>
      </c>
      <c r="I6" s="2" t="s">
        <v>72</v>
      </c>
      <c r="J6" s="2" t="s">
        <v>56</v>
      </c>
    </row>
    <row r="7" spans="1:10" x14ac:dyDescent="0.25">
      <c r="A7" s="3" t="s">
        <v>19</v>
      </c>
      <c r="B7" s="3" t="s">
        <v>30</v>
      </c>
      <c r="C7" s="3" t="s">
        <v>29</v>
      </c>
      <c r="D7" s="3" t="s">
        <v>28</v>
      </c>
      <c r="E7" s="3">
        <v>40</v>
      </c>
      <c r="F7" s="3" t="s">
        <v>45</v>
      </c>
      <c r="G7" s="3" t="s">
        <v>66</v>
      </c>
      <c r="H7" s="3" t="s">
        <v>68</v>
      </c>
      <c r="I7" s="3" t="s">
        <v>72</v>
      </c>
      <c r="J7" s="3"/>
    </row>
    <row r="8" spans="1:10" x14ac:dyDescent="0.25">
      <c r="A8" s="3" t="s">
        <v>20</v>
      </c>
      <c r="B8" s="3" t="s">
        <v>31</v>
      </c>
      <c r="C8" s="3" t="s">
        <v>29</v>
      </c>
      <c r="D8" s="3" t="s">
        <v>17</v>
      </c>
      <c r="E8" s="3">
        <v>45</v>
      </c>
      <c r="F8" s="3" t="s">
        <v>45</v>
      </c>
      <c r="G8" s="3" t="s">
        <v>66</v>
      </c>
      <c r="H8" s="3" t="s">
        <v>68</v>
      </c>
      <c r="I8" s="3" t="s">
        <v>72</v>
      </c>
      <c r="J8" s="3"/>
    </row>
    <row r="9" spans="1:10" x14ac:dyDescent="0.25">
      <c r="A9" s="2" t="s">
        <v>21</v>
      </c>
      <c r="B9" s="2" t="s">
        <v>31</v>
      </c>
      <c r="C9" s="2" t="s">
        <v>29</v>
      </c>
      <c r="D9" s="2" t="s">
        <v>17</v>
      </c>
      <c r="E9" s="2">
        <v>45</v>
      </c>
      <c r="F9" s="2" t="s">
        <v>45</v>
      </c>
      <c r="G9" s="2" t="s">
        <v>66</v>
      </c>
      <c r="H9" s="2" t="s">
        <v>68</v>
      </c>
      <c r="I9" s="2" t="s">
        <v>72</v>
      </c>
      <c r="J9" s="2" t="s">
        <v>10</v>
      </c>
    </row>
    <row r="10" spans="1:10" x14ac:dyDescent="0.25">
      <c r="A10" s="3" t="s">
        <v>22</v>
      </c>
      <c r="B10" s="3" t="s">
        <v>32</v>
      </c>
      <c r="C10" s="3" t="s">
        <v>29</v>
      </c>
      <c r="D10" s="3" t="s">
        <v>17</v>
      </c>
      <c r="E10" s="3">
        <v>45</v>
      </c>
      <c r="F10" s="3" t="s">
        <v>45</v>
      </c>
      <c r="G10" s="3" t="s">
        <v>66</v>
      </c>
      <c r="H10" s="3" t="s">
        <v>68</v>
      </c>
      <c r="I10" s="3" t="s">
        <v>72</v>
      </c>
      <c r="J10" s="3"/>
    </row>
    <row r="11" spans="1:10" x14ac:dyDescent="0.25">
      <c r="A11" s="2" t="s">
        <v>11</v>
      </c>
      <c r="B11" s="2" t="s">
        <v>33</v>
      </c>
      <c r="C11" s="2" t="s">
        <v>29</v>
      </c>
      <c r="D11" s="2" t="s">
        <v>17</v>
      </c>
      <c r="E11" s="2">
        <v>45</v>
      </c>
      <c r="F11" s="2" t="s">
        <v>45</v>
      </c>
      <c r="G11" s="2" t="s">
        <v>66</v>
      </c>
      <c r="H11" s="2" t="s">
        <v>68</v>
      </c>
      <c r="I11" s="2" t="s">
        <v>72</v>
      </c>
      <c r="J11" s="2" t="s">
        <v>58</v>
      </c>
    </row>
    <row r="12" spans="1:10" x14ac:dyDescent="0.25">
      <c r="A12" s="3" t="s">
        <v>23</v>
      </c>
      <c r="B12" s="3" t="s">
        <v>30</v>
      </c>
      <c r="C12" s="3" t="s">
        <v>29</v>
      </c>
      <c r="D12" s="3" t="s">
        <v>28</v>
      </c>
      <c r="E12" s="3">
        <v>45</v>
      </c>
      <c r="F12" s="3" t="s">
        <v>45</v>
      </c>
      <c r="G12" s="3" t="s">
        <v>66</v>
      </c>
      <c r="H12" s="3" t="s">
        <v>68</v>
      </c>
      <c r="I12" s="3" t="s">
        <v>72</v>
      </c>
      <c r="J12" s="3"/>
    </row>
    <row r="13" spans="1:10" x14ac:dyDescent="0.25">
      <c r="A13" s="2" t="s">
        <v>24</v>
      </c>
      <c r="B13" s="2" t="s">
        <v>31</v>
      </c>
      <c r="C13" s="2" t="s">
        <v>29</v>
      </c>
      <c r="D13" s="2" t="s">
        <v>17</v>
      </c>
      <c r="E13" s="2">
        <v>45</v>
      </c>
      <c r="F13" s="2" t="s">
        <v>45</v>
      </c>
      <c r="G13" s="2" t="s">
        <v>66</v>
      </c>
      <c r="H13" s="2" t="s">
        <v>68</v>
      </c>
      <c r="I13" s="2" t="s">
        <v>72</v>
      </c>
      <c r="J13" s="2" t="s">
        <v>9</v>
      </c>
    </row>
    <row r="14" spans="1:10" x14ac:dyDescent="0.25">
      <c r="A14" s="2" t="s">
        <v>25</v>
      </c>
      <c r="B14" s="2" t="s">
        <v>32</v>
      </c>
      <c r="C14" s="2" t="s">
        <v>29</v>
      </c>
      <c r="D14" s="2" t="s">
        <v>17</v>
      </c>
      <c r="E14" s="2">
        <v>45</v>
      </c>
      <c r="F14" s="2" t="s">
        <v>45</v>
      </c>
      <c r="G14" s="2" t="s">
        <v>66</v>
      </c>
      <c r="H14" s="2" t="s">
        <v>68</v>
      </c>
      <c r="I14" s="2" t="s">
        <v>72</v>
      </c>
      <c r="J14" s="2" t="s">
        <v>8</v>
      </c>
    </row>
    <row r="15" spans="1:10" x14ac:dyDescent="0.25">
      <c r="A15" s="3" t="s">
        <v>26</v>
      </c>
      <c r="B15" s="3" t="s">
        <v>33</v>
      </c>
      <c r="C15" s="3" t="s">
        <v>29</v>
      </c>
      <c r="D15" s="3" t="s">
        <v>17</v>
      </c>
      <c r="E15" s="3">
        <v>45</v>
      </c>
      <c r="F15" s="3" t="s">
        <v>45</v>
      </c>
      <c r="G15" s="3" t="s">
        <v>66</v>
      </c>
      <c r="H15" s="3" t="s">
        <v>68</v>
      </c>
      <c r="I15" s="3" t="s">
        <v>72</v>
      </c>
      <c r="J15" s="3"/>
    </row>
    <row r="16" spans="1:10" x14ac:dyDescent="0.25">
      <c r="A16" s="2" t="s">
        <v>27</v>
      </c>
      <c r="B16" s="2" t="s">
        <v>34</v>
      </c>
      <c r="C16" s="2" t="s">
        <v>29</v>
      </c>
      <c r="D16" s="2" t="s">
        <v>17</v>
      </c>
      <c r="E16" s="2">
        <v>45</v>
      </c>
      <c r="F16" s="2" t="s">
        <v>45</v>
      </c>
      <c r="G16" s="2" t="s">
        <v>66</v>
      </c>
      <c r="H16" s="2" t="s">
        <v>68</v>
      </c>
      <c r="I16" s="2" t="s">
        <v>72</v>
      </c>
      <c r="J16" s="2" t="s">
        <v>7</v>
      </c>
    </row>
    <row r="17" spans="1:10" x14ac:dyDescent="0.25">
      <c r="A17" s="2" t="s">
        <v>54</v>
      </c>
      <c r="B17" s="2" t="s">
        <v>62</v>
      </c>
      <c r="C17" s="2" t="s">
        <v>29</v>
      </c>
      <c r="D17" s="2" t="s">
        <v>28</v>
      </c>
      <c r="E17" s="2">
        <v>60</v>
      </c>
      <c r="F17" s="2" t="s">
        <v>44</v>
      </c>
      <c r="G17" s="2" t="s">
        <v>66</v>
      </c>
      <c r="H17" s="2" t="s">
        <v>69</v>
      </c>
      <c r="I17" s="2" t="s">
        <v>73</v>
      </c>
      <c r="J17" s="2" t="s">
        <v>55</v>
      </c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0D2A6006567E48B48D8AA5B5FEA5C3" ma:contentTypeVersion="16" ma:contentTypeDescription="Create a new document." ma:contentTypeScope="" ma:versionID="e12ba238473182ed0c59a42d079ccbe9">
  <xsd:schema xmlns:xsd="http://www.w3.org/2001/XMLSchema" xmlns:xs="http://www.w3.org/2001/XMLSchema" xmlns:p="http://schemas.microsoft.com/office/2006/metadata/properties" xmlns:ns3="55ba9f19-c9f2-403e-8fdc-7e2c44dcab4e" xmlns:ns4="afb1555b-c0c8-4cc3-9943-5ac6c6103387" targetNamespace="http://schemas.microsoft.com/office/2006/metadata/properties" ma:root="true" ma:fieldsID="837c8ea1c2ac5a2aaa9df4afa3517a40" ns3:_="" ns4:_="">
    <xsd:import namespace="55ba9f19-c9f2-403e-8fdc-7e2c44dcab4e"/>
    <xsd:import namespace="afb1555b-c0c8-4cc3-9943-5ac6c610338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a9f19-c9f2-403e-8fdc-7e2c44dcab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b1555b-c0c8-4cc3-9943-5ac6c6103387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5ba9f19-c9f2-403e-8fdc-7e2c44dcab4e" xsi:nil="true"/>
  </documentManagement>
</p:properties>
</file>

<file path=customXml/itemProps1.xml><?xml version="1.0" encoding="utf-8"?>
<ds:datastoreItem xmlns:ds="http://schemas.openxmlformats.org/officeDocument/2006/customXml" ds:itemID="{46DD2490-52A5-4E06-823D-530AE0F9FFFC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55ba9f19-c9f2-403e-8fdc-7e2c44dcab4e"/>
    <ds:schemaRef ds:uri="afb1555b-c0c8-4cc3-9943-5ac6c6103387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31B76D-7FEA-4253-A1CE-52EA044AE7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5D0458-C8EF-421B-9E3C-DC15A18FB05F}">
  <ds:schemaRefs>
    <ds:schemaRef ds:uri="http://schemas.microsoft.com/office/2006/metadata/properties"/>
    <ds:schemaRef ds:uri="http://www.w3.org/2000/xmlns/"/>
    <ds:schemaRef ds:uri="55ba9f19-c9f2-403e-8fdc-7e2c44dcab4e"/>
    <ds:schemaRef ds:uri="http://www.w3.org/2001/XMLSchema-instan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Matchplan 2627</vt:lpstr>
      <vt:lpstr>Regler matcher</vt:lpstr>
    </vt:vector>
  </TitlesOfParts>
  <Company>Kungsbacka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Frida Sellman</dc:creator>
  <cp:lastModifiedBy>Karin Klintbäck</cp:lastModifiedBy>
  <cp:lastPrinted>2024-08-05T11:53:04Z</cp:lastPrinted>
  <dcterms:created xsi:type="dcterms:W3CDTF">2022-05-13T07:01:39Z</dcterms:created>
  <dcterms:modified xsi:type="dcterms:W3CDTF">2026-10-23T08:56:55Z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0x010100AF0D2A6006567E48B48D8AA5B5FEA5C3</vt:lpwstr>
  </property>
</Properties>
</file>