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ppan\Desktop\Kalkylator_Kondition\"/>
    </mc:Choice>
  </mc:AlternateContent>
  <xr:revisionPtr revIDLastSave="0" documentId="13_ncr:1_{1110BA71-0929-4C30-B2EE-78A210D8F8E2}" xr6:coauthVersionLast="47" xr6:coauthVersionMax="47" xr10:uidLastSave="{00000000-0000-0000-0000-000000000000}"/>
  <bookViews>
    <workbookView xWindow="-108" yWindow="-108" windowWidth="23256" windowHeight="12576" xr2:uid="{BDDB1E39-0524-4634-BB82-58A9185C61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" i="1" l="1"/>
  <c r="V4" i="1" s="1"/>
  <c r="S4" i="1"/>
  <c r="T4" i="1" s="1"/>
  <c r="R4" i="1"/>
  <c r="Q4" i="1"/>
  <c r="O4" i="1"/>
  <c r="P4" i="1" s="1"/>
  <c r="M4" i="1"/>
  <c r="N4" i="1" s="1"/>
  <c r="K4" i="1"/>
  <c r="L4" i="1" s="1"/>
  <c r="I4" i="1"/>
  <c r="J4" i="1" s="1"/>
  <c r="G4" i="1"/>
  <c r="H4" i="1" s="1"/>
  <c r="E4" i="1"/>
  <c r="F4" i="1" s="1"/>
  <c r="C4" i="1"/>
  <c r="D4" i="1" s="1"/>
  <c r="C5" i="1"/>
  <c r="D5" i="1" s="1"/>
  <c r="E5" i="1"/>
  <c r="F5" i="1" s="1"/>
  <c r="G5" i="1"/>
  <c r="H5" i="1" s="1"/>
  <c r="I5" i="1"/>
  <c r="J5" i="1" s="1"/>
  <c r="K5" i="1"/>
  <c r="L5" i="1"/>
  <c r="M5" i="1"/>
  <c r="N5" i="1" s="1"/>
  <c r="O5" i="1"/>
  <c r="P5" i="1" s="1"/>
  <c r="Q5" i="1"/>
  <c r="R5" i="1"/>
  <c r="S5" i="1"/>
  <c r="T5" i="1" s="1"/>
  <c r="U5" i="1"/>
  <c r="V5" i="1" s="1"/>
  <c r="I6" i="1"/>
  <c r="J6" i="1"/>
  <c r="K6" i="1"/>
  <c r="L6" i="1" s="1"/>
  <c r="M6" i="1"/>
  <c r="N6" i="1" s="1"/>
  <c r="O6" i="1"/>
  <c r="P6" i="1"/>
  <c r="Q6" i="1"/>
  <c r="R6" i="1"/>
  <c r="S6" i="1"/>
  <c r="T6" i="1" s="1"/>
  <c r="U6" i="1"/>
  <c r="V6" i="1" s="1"/>
  <c r="I7" i="1"/>
  <c r="J7" i="1"/>
  <c r="K7" i="1"/>
  <c r="L7" i="1"/>
  <c r="M7" i="1"/>
  <c r="N7" i="1" s="1"/>
  <c r="O7" i="1"/>
  <c r="P7" i="1" s="1"/>
  <c r="Q7" i="1"/>
  <c r="R7" i="1"/>
  <c r="S7" i="1"/>
  <c r="T7" i="1"/>
  <c r="U7" i="1"/>
  <c r="V7" i="1" s="1"/>
  <c r="I8" i="1"/>
  <c r="J8" i="1" s="1"/>
  <c r="K8" i="1"/>
  <c r="L8" i="1"/>
  <c r="M8" i="1"/>
  <c r="N8" i="1"/>
  <c r="O8" i="1"/>
  <c r="P8" i="1" s="1"/>
  <c r="Q8" i="1"/>
  <c r="R8" i="1" s="1"/>
  <c r="S8" i="1"/>
  <c r="T8" i="1"/>
  <c r="U8" i="1"/>
  <c r="V8" i="1"/>
  <c r="I9" i="1"/>
  <c r="J9" i="1" s="1"/>
  <c r="K9" i="1"/>
  <c r="L9" i="1" s="1"/>
  <c r="M9" i="1"/>
  <c r="N9" i="1"/>
  <c r="O9" i="1"/>
  <c r="P9" i="1"/>
  <c r="Q9" i="1"/>
  <c r="R9" i="1" s="1"/>
  <c r="S9" i="1"/>
  <c r="T9" i="1" s="1"/>
  <c r="U9" i="1"/>
  <c r="V9" i="1"/>
  <c r="I10" i="1"/>
  <c r="J10" i="1"/>
  <c r="K10" i="1"/>
  <c r="L10" i="1" s="1"/>
  <c r="M10" i="1"/>
  <c r="N10" i="1" s="1"/>
  <c r="O10" i="1"/>
  <c r="P10" i="1"/>
  <c r="Q10" i="1"/>
  <c r="R10" i="1"/>
  <c r="S10" i="1"/>
  <c r="T10" i="1" s="1"/>
  <c r="U10" i="1"/>
  <c r="V10" i="1" s="1"/>
  <c r="I11" i="1"/>
  <c r="J11" i="1"/>
  <c r="K11" i="1"/>
  <c r="L11" i="1"/>
  <c r="M11" i="1"/>
  <c r="N11" i="1" s="1"/>
  <c r="O11" i="1"/>
  <c r="P11" i="1" s="1"/>
  <c r="Q11" i="1"/>
  <c r="R11" i="1"/>
  <c r="S11" i="1"/>
  <c r="T11" i="1"/>
  <c r="U11" i="1"/>
  <c r="V11" i="1" s="1"/>
  <c r="I12" i="1"/>
  <c r="J12" i="1" s="1"/>
  <c r="K12" i="1"/>
  <c r="L12" i="1"/>
  <c r="M12" i="1"/>
  <c r="N12" i="1"/>
  <c r="O12" i="1"/>
  <c r="P12" i="1" s="1"/>
  <c r="Q12" i="1"/>
  <c r="R12" i="1" s="1"/>
  <c r="S12" i="1"/>
  <c r="T12" i="1"/>
  <c r="U12" i="1"/>
  <c r="V12" i="1"/>
  <c r="I13" i="1"/>
  <c r="J13" i="1" s="1"/>
  <c r="K13" i="1"/>
  <c r="L13" i="1" s="1"/>
  <c r="M13" i="1"/>
  <c r="N13" i="1"/>
  <c r="O13" i="1"/>
  <c r="P13" i="1"/>
  <c r="Q13" i="1"/>
  <c r="R13" i="1" s="1"/>
  <c r="S13" i="1"/>
  <c r="T13" i="1" s="1"/>
  <c r="U13" i="1"/>
  <c r="V13" i="1"/>
  <c r="I14" i="1"/>
  <c r="J14" i="1"/>
  <c r="K14" i="1"/>
  <c r="L14" i="1" s="1"/>
  <c r="M14" i="1"/>
  <c r="N14" i="1" s="1"/>
  <c r="O14" i="1"/>
  <c r="P14" i="1"/>
  <c r="Q14" i="1"/>
  <c r="R14" i="1"/>
  <c r="S14" i="1"/>
  <c r="T14" i="1" s="1"/>
  <c r="U14" i="1"/>
  <c r="V14" i="1" s="1"/>
  <c r="I15" i="1"/>
  <c r="J15" i="1"/>
  <c r="K15" i="1"/>
  <c r="L15" i="1"/>
  <c r="M15" i="1"/>
  <c r="N15" i="1" s="1"/>
  <c r="O15" i="1"/>
  <c r="P15" i="1" s="1"/>
  <c r="Q15" i="1"/>
  <c r="R15" i="1"/>
  <c r="S15" i="1"/>
  <c r="T15" i="1"/>
  <c r="U15" i="1"/>
  <c r="V15" i="1" s="1"/>
  <c r="I16" i="1"/>
  <c r="J16" i="1" s="1"/>
  <c r="K16" i="1"/>
  <c r="L16" i="1"/>
  <c r="M16" i="1"/>
  <c r="N16" i="1"/>
  <c r="O16" i="1"/>
  <c r="P16" i="1" s="1"/>
  <c r="Q16" i="1"/>
  <c r="R16" i="1" s="1"/>
  <c r="S16" i="1"/>
  <c r="T16" i="1"/>
  <c r="U16" i="1"/>
  <c r="V16" i="1"/>
  <c r="I17" i="1"/>
  <c r="J17" i="1" s="1"/>
  <c r="K17" i="1"/>
  <c r="L17" i="1" s="1"/>
  <c r="M17" i="1"/>
  <c r="N17" i="1"/>
  <c r="O17" i="1"/>
  <c r="P17" i="1"/>
  <c r="Q17" i="1"/>
  <c r="R17" i="1" s="1"/>
  <c r="S17" i="1"/>
  <c r="T17" i="1" s="1"/>
  <c r="U17" i="1"/>
  <c r="V17" i="1"/>
  <c r="I18" i="1"/>
  <c r="J18" i="1"/>
  <c r="K18" i="1"/>
  <c r="L18" i="1" s="1"/>
  <c r="M18" i="1"/>
  <c r="N18" i="1" s="1"/>
  <c r="O18" i="1"/>
  <c r="P18" i="1"/>
  <c r="Q18" i="1"/>
  <c r="R18" i="1"/>
  <c r="S18" i="1"/>
  <c r="T18" i="1" s="1"/>
  <c r="U18" i="1"/>
  <c r="V18" i="1" s="1"/>
  <c r="I19" i="1"/>
  <c r="J19" i="1"/>
  <c r="K19" i="1"/>
  <c r="L19" i="1"/>
  <c r="M19" i="1"/>
  <c r="N19" i="1" s="1"/>
  <c r="O19" i="1"/>
  <c r="P19" i="1" s="1"/>
  <c r="Q19" i="1"/>
  <c r="R19" i="1"/>
  <c r="S19" i="1"/>
  <c r="T19" i="1"/>
  <c r="U19" i="1"/>
  <c r="V19" i="1" s="1"/>
  <c r="I20" i="1"/>
  <c r="J20" i="1" s="1"/>
  <c r="K20" i="1"/>
  <c r="L20" i="1"/>
  <c r="M20" i="1"/>
  <c r="N20" i="1"/>
  <c r="O20" i="1"/>
  <c r="P20" i="1" s="1"/>
  <c r="Q20" i="1"/>
  <c r="R20" i="1" s="1"/>
  <c r="S20" i="1"/>
  <c r="T20" i="1"/>
  <c r="U20" i="1"/>
  <c r="V20" i="1"/>
  <c r="I21" i="1"/>
  <c r="J21" i="1" s="1"/>
  <c r="K21" i="1"/>
  <c r="L21" i="1" s="1"/>
  <c r="M21" i="1"/>
  <c r="N21" i="1"/>
  <c r="O21" i="1"/>
  <c r="P21" i="1"/>
  <c r="Q21" i="1"/>
  <c r="R21" i="1" s="1"/>
  <c r="S21" i="1"/>
  <c r="T21" i="1" s="1"/>
  <c r="U21" i="1"/>
  <c r="V21" i="1"/>
  <c r="I22" i="1"/>
  <c r="J22" i="1"/>
  <c r="K22" i="1"/>
  <c r="L22" i="1" s="1"/>
  <c r="M22" i="1"/>
  <c r="N22" i="1" s="1"/>
  <c r="O22" i="1"/>
  <c r="P22" i="1"/>
  <c r="Q22" i="1"/>
  <c r="R22" i="1"/>
  <c r="S22" i="1"/>
  <c r="T22" i="1" s="1"/>
  <c r="U22" i="1"/>
  <c r="V22" i="1" s="1"/>
  <c r="I23" i="1"/>
  <c r="J23" i="1"/>
  <c r="K23" i="1"/>
  <c r="L23" i="1"/>
  <c r="M23" i="1"/>
  <c r="N23" i="1" s="1"/>
  <c r="O23" i="1"/>
  <c r="P23" i="1" s="1"/>
  <c r="Q23" i="1"/>
  <c r="R23" i="1"/>
  <c r="S23" i="1"/>
  <c r="T23" i="1"/>
  <c r="U23" i="1"/>
  <c r="V23" i="1" s="1"/>
  <c r="I24" i="1"/>
  <c r="J24" i="1" s="1"/>
  <c r="K24" i="1"/>
  <c r="L24" i="1"/>
  <c r="M24" i="1"/>
  <c r="N24" i="1"/>
  <c r="O24" i="1"/>
  <c r="P24" i="1" s="1"/>
  <c r="Q24" i="1"/>
  <c r="R24" i="1" s="1"/>
  <c r="S24" i="1"/>
  <c r="T24" i="1"/>
  <c r="U24" i="1"/>
  <c r="V24" i="1"/>
  <c r="I25" i="1"/>
  <c r="J25" i="1" s="1"/>
  <c r="K25" i="1"/>
  <c r="L25" i="1" s="1"/>
  <c r="M25" i="1"/>
  <c r="N25" i="1"/>
  <c r="O25" i="1"/>
  <c r="P25" i="1"/>
  <c r="Q25" i="1"/>
  <c r="R25" i="1" s="1"/>
  <c r="S25" i="1"/>
  <c r="T25" i="1" s="1"/>
  <c r="U25" i="1"/>
  <c r="V25" i="1"/>
  <c r="I26" i="1"/>
  <c r="J26" i="1"/>
  <c r="K26" i="1"/>
  <c r="L26" i="1" s="1"/>
  <c r="M26" i="1"/>
  <c r="N26" i="1" s="1"/>
  <c r="O26" i="1"/>
  <c r="P26" i="1"/>
  <c r="Q26" i="1"/>
  <c r="R26" i="1"/>
  <c r="S26" i="1"/>
  <c r="T26" i="1" s="1"/>
  <c r="U26" i="1"/>
  <c r="V26" i="1" s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</calcChain>
</file>

<file path=xl/sharedStrings.xml><?xml version="1.0" encoding="utf-8"?>
<sst xmlns="http://schemas.openxmlformats.org/spreadsheetml/2006/main" count="46" uniqueCount="30">
  <si>
    <t>Namn</t>
  </si>
  <si>
    <t>vIFT (km/h)</t>
  </si>
  <si>
    <t>Pontus</t>
  </si>
  <si>
    <t>AEROB TRÄNING</t>
  </si>
  <si>
    <t>km/h</t>
  </si>
  <si>
    <t>Meter</t>
  </si>
  <si>
    <t>15/15 x 16 (x2) 85%</t>
  </si>
  <si>
    <t xml:space="preserve">km/h </t>
  </si>
  <si>
    <t>ANAEROB TRÄNING</t>
  </si>
  <si>
    <t>10 / 20 x 6 (x3) 100%</t>
  </si>
  <si>
    <t>15 / 15 x 6 (x2-3) 100%</t>
  </si>
  <si>
    <t xml:space="preserve">km /h </t>
  </si>
  <si>
    <t>45 / 15 x 6 (x2-3) 80%</t>
  </si>
  <si>
    <t>Format (% av vIFT fart)</t>
  </si>
  <si>
    <t>Kondition</t>
  </si>
  <si>
    <t>30 / 15 x8 (x1-3) 85%</t>
  </si>
  <si>
    <t>20 / 10 x 10 (x2-4) 85%</t>
  </si>
  <si>
    <t>10 / 20x6 110% (x1-3)</t>
  </si>
  <si>
    <t xml:space="preserve">30 / 60x4-6 (x1-3) 105% </t>
  </si>
  <si>
    <t>20 / 20 x8 (x2) 100%</t>
  </si>
  <si>
    <t>Regler</t>
  </si>
  <si>
    <t>1 sek extra för start signal</t>
  </si>
  <si>
    <t>Varje vändning = - 5 meter</t>
  </si>
  <si>
    <t>Använd appen 30-15</t>
  </si>
  <si>
    <t>Filip</t>
  </si>
  <si>
    <t>15/30 x6 (x2) 105%</t>
  </si>
  <si>
    <t>REFERENSER</t>
  </si>
  <si>
    <t>(Buchheit &amp; Laursen, 2018)</t>
  </si>
  <si>
    <t>(Jovanovic, 2018)</t>
  </si>
  <si>
    <t>(Buchheit et al, 2021;2010)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</si>
</sst>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" fontId="0" fillId="0" borderId="5" xfId="0" applyNumberFormat="1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1" fontId="0" fillId="0" borderId="7" xfId="0" applyNumberFormat="1" applyBorder="1"/>
    <xf numFmtId="1" fontId="0" fillId="0" borderId="15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9" xfId="0" applyBorder="1" applyAlignment="1">
      <alignment horizontal="center"/>
    </xf>
    <xf numFmtId="13" fontId="2" fillId="0" borderId="2" xfId="0" applyNumberFormat="1" applyFont="1" applyBorder="1" applyAlignment="1">
      <alignment horizontal="center"/>
    </xf>
    <xf numFmtId="13" fontId="2" fillId="0" borderId="4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2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7620</xdr:colOff>
      <xdr:row>7</xdr:row>
      <xdr:rowOff>30480</xdr:rowOff>
    </xdr:from>
    <xdr:to>
      <xdr:col>25</xdr:col>
      <xdr:colOff>7620</xdr:colOff>
      <xdr:row>17</xdr:row>
      <xdr:rowOff>30480</xdr:rowOff>
    </xdr:to>
    <xdr:pic>
      <xdr:nvPicPr>
        <xdr:cNvPr id="2" name="Bildobjekt 1" descr="30-15 Intermittent Fitness Test - Apps on Google Play">
          <a:extLst>
            <a:ext uri="{FF2B5EF4-FFF2-40B4-BE49-F238E27FC236}">
              <a16:creationId xmlns:a16="http://schemas.microsoft.com/office/drawing/2014/main" id="{B0B90B9E-24BC-46D7-B4CE-6C0E84B8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5820" y="1737360"/>
          <a:ext cx="18288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CC41-B835-4C4F-A216-15D1A7BE17A2}">
  <dimension ref="A1:Y26"/>
  <sheetViews>
    <sheetView tabSelected="1" zoomScale="85" zoomScaleNormal="85" workbookViewId="0">
      <selection activeCell="I10" sqref="I10"/>
    </sheetView>
  </sheetViews>
  <sheetFormatPr defaultRowHeight="14.4" x14ac:dyDescent="0.3"/>
  <cols>
    <col min="2" max="2" width="10.5546875" customWidth="1"/>
    <col min="3" max="3" width="8.6640625" customWidth="1"/>
    <col min="11" max="11" width="8.5546875" customWidth="1"/>
  </cols>
  <sheetData>
    <row r="1" spans="1:25" ht="27.6" customHeight="1" thickBot="1" x14ac:dyDescent="0.35">
      <c r="A1" s="33" t="s">
        <v>14</v>
      </c>
      <c r="B1" s="25"/>
      <c r="C1" s="34" t="s">
        <v>3</v>
      </c>
      <c r="D1" s="35"/>
      <c r="E1" s="35"/>
      <c r="F1" s="36"/>
      <c r="G1" s="53"/>
      <c r="H1" s="51"/>
      <c r="I1" s="51"/>
      <c r="J1" s="51"/>
      <c r="K1" s="51"/>
      <c r="L1" s="52"/>
      <c r="M1" s="28" t="s">
        <v>8</v>
      </c>
      <c r="N1" s="29"/>
      <c r="O1" s="29"/>
      <c r="P1" s="29"/>
      <c r="Q1" s="29"/>
      <c r="R1" s="29"/>
      <c r="S1" s="29"/>
      <c r="T1" s="29"/>
      <c r="U1" s="29"/>
      <c r="V1" s="30"/>
    </row>
    <row r="2" spans="1:25" ht="25.2" customHeight="1" thickBot="1" x14ac:dyDescent="0.35">
      <c r="A2" s="33" t="s">
        <v>13</v>
      </c>
      <c r="B2" s="23"/>
      <c r="C2" s="43" t="s">
        <v>6</v>
      </c>
      <c r="D2" s="44"/>
      <c r="E2" s="38" t="s">
        <v>9</v>
      </c>
      <c r="F2" s="39"/>
      <c r="G2" s="38" t="s">
        <v>16</v>
      </c>
      <c r="H2" s="39"/>
      <c r="I2" s="38" t="s">
        <v>15</v>
      </c>
      <c r="J2" s="39"/>
      <c r="K2" s="41" t="s">
        <v>12</v>
      </c>
      <c r="L2" s="42"/>
      <c r="M2" s="31" t="s">
        <v>10</v>
      </c>
      <c r="N2" s="40"/>
      <c r="O2" s="31" t="s">
        <v>17</v>
      </c>
      <c r="P2" s="40"/>
      <c r="Q2" s="31" t="s">
        <v>18</v>
      </c>
      <c r="R2" s="37"/>
      <c r="S2" s="31" t="s">
        <v>19</v>
      </c>
      <c r="T2" s="32"/>
      <c r="U2" s="26" t="s">
        <v>25</v>
      </c>
      <c r="V2" s="27"/>
    </row>
    <row r="3" spans="1:25" ht="21.6" customHeight="1" thickBot="1" x14ac:dyDescent="0.35">
      <c r="A3" s="6" t="s">
        <v>0</v>
      </c>
      <c r="B3" s="1" t="s">
        <v>1</v>
      </c>
      <c r="C3" s="2" t="s">
        <v>4</v>
      </c>
      <c r="D3" s="1" t="s">
        <v>5</v>
      </c>
      <c r="E3" s="1" t="s">
        <v>7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3" t="s">
        <v>11</v>
      </c>
      <c r="L3" s="1" t="s">
        <v>5</v>
      </c>
      <c r="M3" s="3" t="s">
        <v>4</v>
      </c>
      <c r="N3" s="1" t="s">
        <v>5</v>
      </c>
      <c r="O3" s="1" t="s">
        <v>4</v>
      </c>
      <c r="P3" s="1" t="s">
        <v>5</v>
      </c>
      <c r="Q3" s="1" t="s">
        <v>4</v>
      </c>
      <c r="R3" s="1" t="s">
        <v>5</v>
      </c>
      <c r="S3" s="1" t="s">
        <v>4</v>
      </c>
      <c r="T3" s="7" t="s">
        <v>5</v>
      </c>
      <c r="U3" s="1" t="s">
        <v>4</v>
      </c>
      <c r="V3" s="1" t="s">
        <v>5</v>
      </c>
    </row>
    <row r="4" spans="1:25" ht="15" thickBot="1" x14ac:dyDescent="0.35">
      <c r="A4" s="9" t="s">
        <v>2</v>
      </c>
      <c r="B4" s="5">
        <v>21.5</v>
      </c>
      <c r="C4" s="16">
        <f>0.85*B4</f>
        <v>18.274999999999999</v>
      </c>
      <c r="D4" s="16">
        <f>(C4/3.6)*15</f>
        <v>76.145833333333329</v>
      </c>
      <c r="E4" s="16">
        <f>1*B4</f>
        <v>21.5</v>
      </c>
      <c r="F4" s="16">
        <f>(E4/3.6)*10</f>
        <v>59.722222222222221</v>
      </c>
      <c r="G4" s="16">
        <f>0.85*B4</f>
        <v>18.274999999999999</v>
      </c>
      <c r="H4" s="16">
        <f>(G4/3.6)*20</f>
        <v>101.52777777777777</v>
      </c>
      <c r="I4" s="16">
        <f>0.85*B4</f>
        <v>18.274999999999999</v>
      </c>
      <c r="J4" s="16">
        <f>(I4/3.6)*30</f>
        <v>152.29166666666666</v>
      </c>
      <c r="K4" s="16">
        <f>0.8*B4</f>
        <v>17.2</v>
      </c>
      <c r="L4" s="16">
        <f>(K4/3.6)*45</f>
        <v>215</v>
      </c>
      <c r="M4" s="16">
        <f>1*B4</f>
        <v>21.5</v>
      </c>
      <c r="N4" s="16">
        <f>(M4/3.6)*15</f>
        <v>89.583333333333329</v>
      </c>
      <c r="O4" s="16">
        <f>1.1*B4</f>
        <v>23.650000000000002</v>
      </c>
      <c r="P4" s="16">
        <f>(O4/3.6)*10</f>
        <v>65.694444444444443</v>
      </c>
      <c r="Q4" s="16">
        <f>1.05*B4</f>
        <v>22.574999999999999</v>
      </c>
      <c r="R4" s="16">
        <f>(Q4/3.6)*30</f>
        <v>188.125</v>
      </c>
      <c r="S4" s="16">
        <f>1*B4</f>
        <v>21.5</v>
      </c>
      <c r="T4" s="20">
        <f>(S4/3.6)*20</f>
        <v>119.44444444444444</v>
      </c>
      <c r="U4" s="16">
        <f>1.05*B4</f>
        <v>22.574999999999999</v>
      </c>
      <c r="V4" s="21">
        <f>(U4/3.6)*15</f>
        <v>94.0625</v>
      </c>
      <c r="W4" s="22" t="s">
        <v>20</v>
      </c>
      <c r="X4" s="22"/>
      <c r="Y4" s="23"/>
    </row>
    <row r="5" spans="1:25" ht="15" thickBot="1" x14ac:dyDescent="0.35">
      <c r="A5" s="10" t="s">
        <v>24</v>
      </c>
      <c r="B5" s="4">
        <v>18.5</v>
      </c>
      <c r="C5" s="16">
        <f>0.85*B5</f>
        <v>15.725</v>
      </c>
      <c r="D5" s="16">
        <f>(C5/3.6)*15</f>
        <v>65.520833333333329</v>
      </c>
      <c r="E5" s="4">
        <f>1*B5</f>
        <v>18.5</v>
      </c>
      <c r="F5" s="16">
        <f>(E5/3.6)*10</f>
        <v>51.388888888888886</v>
      </c>
      <c r="G5" s="16">
        <f>0.85*B5</f>
        <v>15.725</v>
      </c>
      <c r="H5" s="16">
        <f>(G5/3.6)*20</f>
        <v>87.361111111111114</v>
      </c>
      <c r="I5" s="16">
        <f>0.85*B5</f>
        <v>15.725</v>
      </c>
      <c r="J5" s="16">
        <f>(I5/3.6)*30</f>
        <v>131.04166666666666</v>
      </c>
      <c r="K5" s="16">
        <f>0.8*B5</f>
        <v>14.8</v>
      </c>
      <c r="L5" s="16">
        <f>(K5/3.6)*45</f>
        <v>185.00000000000003</v>
      </c>
      <c r="M5" s="16">
        <f>1*B5</f>
        <v>18.5</v>
      </c>
      <c r="N5" s="16">
        <f>(M5/3.6)*15</f>
        <v>77.083333333333329</v>
      </c>
      <c r="O5" s="16">
        <f>1.1*B5</f>
        <v>20.350000000000001</v>
      </c>
      <c r="P5" s="16">
        <f>(O5/3.6)*10</f>
        <v>56.527777777777779</v>
      </c>
      <c r="Q5" s="16">
        <f>1.05*B5</f>
        <v>19.425000000000001</v>
      </c>
      <c r="R5" s="16">
        <f>(Q5/3.6)*30</f>
        <v>161.875</v>
      </c>
      <c r="S5" s="16">
        <f>1*B5</f>
        <v>18.5</v>
      </c>
      <c r="T5" s="20">
        <f>(S5/3.6)*20</f>
        <v>102.77777777777777</v>
      </c>
      <c r="U5" s="16">
        <f>1.05*B5</f>
        <v>19.425000000000001</v>
      </c>
      <c r="V5" s="21">
        <f>(U5/3.6)*15</f>
        <v>80.9375</v>
      </c>
      <c r="W5" s="24" t="s">
        <v>21</v>
      </c>
      <c r="X5" s="24"/>
      <c r="Y5" s="25"/>
    </row>
    <row r="6" spans="1:25" ht="15" thickBot="1" x14ac:dyDescent="0.35">
      <c r="A6" s="10"/>
      <c r="B6" s="4"/>
      <c r="C6" s="4">
        <f t="shared" ref="C6:C26" si="0">0.85*B6</f>
        <v>0</v>
      </c>
      <c r="D6" s="4">
        <f t="shared" ref="D6:D26" si="1">(C6/3.6)*15</f>
        <v>0</v>
      </c>
      <c r="E6" s="4">
        <f t="shared" ref="E6:E26" si="2">1*B6</f>
        <v>0</v>
      </c>
      <c r="F6" s="4">
        <f t="shared" ref="F6:F26" si="3">(E6/3.6)*10</f>
        <v>0</v>
      </c>
      <c r="G6" s="4">
        <f t="shared" ref="G6:G26" si="4">0.85*B6</f>
        <v>0</v>
      </c>
      <c r="H6" s="4">
        <f t="shared" ref="H6:H26" si="5">(G6/3.6)*20</f>
        <v>0</v>
      </c>
      <c r="I6" s="4">
        <f t="shared" ref="I6:I26" si="6">0.85*B6</f>
        <v>0</v>
      </c>
      <c r="J6" s="4">
        <f t="shared" ref="J6:J26" si="7">(I6/3.6)*30</f>
        <v>0</v>
      </c>
      <c r="K6" s="4">
        <f t="shared" ref="K6:K26" si="8">0.8*B6</f>
        <v>0</v>
      </c>
      <c r="L6" s="4">
        <f t="shared" ref="L6:L26" si="9">(K6/3.6)*45</f>
        <v>0</v>
      </c>
      <c r="M6" s="4">
        <f t="shared" ref="M6:M26" si="10">1*B6</f>
        <v>0</v>
      </c>
      <c r="N6" s="4">
        <f t="shared" ref="N6:N26" si="11">(M6/3.6)*15</f>
        <v>0</v>
      </c>
      <c r="O6" s="4">
        <f t="shared" ref="O6:O26" si="12">1.1*B6</f>
        <v>0</v>
      </c>
      <c r="P6" s="4">
        <f t="shared" ref="P6:P26" si="13">(O6/3.6)*10</f>
        <v>0</v>
      </c>
      <c r="Q6" s="4">
        <f t="shared" ref="Q6:Q26" si="14">1.05*B6</f>
        <v>0</v>
      </c>
      <c r="R6" s="4">
        <f t="shared" ref="R6:R26" si="15">(Q6/3.6)*30</f>
        <v>0</v>
      </c>
      <c r="S6" s="4">
        <f t="shared" ref="S6:S26" si="16">1*B6</f>
        <v>0</v>
      </c>
      <c r="T6" s="8">
        <f t="shared" ref="T6:T26" si="17">(S6/3.6)*20</f>
        <v>0</v>
      </c>
      <c r="U6" s="4">
        <f t="shared" ref="U6:U26" si="18">1.05*B6</f>
        <v>0</v>
      </c>
      <c r="V6" s="11">
        <f t="shared" ref="V6:V26" si="19">(U6/3.6)*15</f>
        <v>0</v>
      </c>
      <c r="W6" s="24" t="s">
        <v>22</v>
      </c>
      <c r="X6" s="24"/>
      <c r="Y6" s="25"/>
    </row>
    <row r="7" spans="1:25" ht="15" thickBot="1" x14ac:dyDescent="0.35">
      <c r="A7" s="10"/>
      <c r="B7" s="4"/>
      <c r="C7" s="4">
        <f t="shared" si="0"/>
        <v>0</v>
      </c>
      <c r="D7" s="4">
        <f t="shared" si="1"/>
        <v>0</v>
      </c>
      <c r="E7" s="4">
        <f t="shared" si="2"/>
        <v>0</v>
      </c>
      <c r="F7" s="4">
        <f t="shared" si="3"/>
        <v>0</v>
      </c>
      <c r="G7" s="4">
        <f t="shared" si="4"/>
        <v>0</v>
      </c>
      <c r="H7" s="4">
        <f t="shared" si="5"/>
        <v>0</v>
      </c>
      <c r="I7" s="4">
        <f t="shared" si="6"/>
        <v>0</v>
      </c>
      <c r="J7" s="4">
        <f t="shared" si="7"/>
        <v>0</v>
      </c>
      <c r="K7" s="4">
        <f t="shared" si="8"/>
        <v>0</v>
      </c>
      <c r="L7" s="4">
        <f t="shared" si="9"/>
        <v>0</v>
      </c>
      <c r="M7" s="4">
        <f t="shared" si="10"/>
        <v>0</v>
      </c>
      <c r="N7" s="4">
        <f t="shared" si="11"/>
        <v>0</v>
      </c>
      <c r="O7" s="4">
        <f t="shared" si="12"/>
        <v>0</v>
      </c>
      <c r="P7" s="4">
        <f t="shared" si="13"/>
        <v>0</v>
      </c>
      <c r="Q7" s="4">
        <f t="shared" si="14"/>
        <v>0</v>
      </c>
      <c r="R7" s="4">
        <f t="shared" si="15"/>
        <v>0</v>
      </c>
      <c r="S7" s="4">
        <f t="shared" si="16"/>
        <v>0</v>
      </c>
      <c r="T7" s="8">
        <f t="shared" si="17"/>
        <v>0</v>
      </c>
      <c r="U7" s="4">
        <f t="shared" si="18"/>
        <v>0</v>
      </c>
      <c r="V7" s="11">
        <f t="shared" si="19"/>
        <v>0</v>
      </c>
      <c r="W7" s="24" t="s">
        <v>23</v>
      </c>
      <c r="X7" s="24"/>
      <c r="Y7" s="25"/>
    </row>
    <row r="8" spans="1:25" x14ac:dyDescent="0.3">
      <c r="A8" s="10"/>
      <c r="B8" s="4"/>
      <c r="C8" s="4">
        <f t="shared" si="0"/>
        <v>0</v>
      </c>
      <c r="D8" s="4">
        <f t="shared" si="1"/>
        <v>0</v>
      </c>
      <c r="E8" s="4">
        <f t="shared" si="2"/>
        <v>0</v>
      </c>
      <c r="F8" s="4">
        <f t="shared" si="3"/>
        <v>0</v>
      </c>
      <c r="G8" s="4">
        <f t="shared" si="4"/>
        <v>0</v>
      </c>
      <c r="H8" s="4">
        <f t="shared" si="5"/>
        <v>0</v>
      </c>
      <c r="I8" s="4">
        <f t="shared" si="6"/>
        <v>0</v>
      </c>
      <c r="J8" s="4">
        <f t="shared" si="7"/>
        <v>0</v>
      </c>
      <c r="K8" s="4">
        <f t="shared" si="8"/>
        <v>0</v>
      </c>
      <c r="L8" s="4">
        <f t="shared" si="9"/>
        <v>0</v>
      </c>
      <c r="M8" s="4">
        <f t="shared" si="10"/>
        <v>0</v>
      </c>
      <c r="N8" s="4">
        <f t="shared" si="11"/>
        <v>0</v>
      </c>
      <c r="O8" s="4">
        <f t="shared" si="12"/>
        <v>0</v>
      </c>
      <c r="P8" s="4">
        <f t="shared" si="13"/>
        <v>0</v>
      </c>
      <c r="Q8" s="4">
        <f t="shared" si="14"/>
        <v>0</v>
      </c>
      <c r="R8" s="4">
        <f t="shared" si="15"/>
        <v>0</v>
      </c>
      <c r="S8" s="4">
        <f t="shared" si="16"/>
        <v>0</v>
      </c>
      <c r="T8" s="8">
        <f t="shared" si="17"/>
        <v>0</v>
      </c>
      <c r="U8" s="4">
        <f t="shared" si="18"/>
        <v>0</v>
      </c>
      <c r="V8" s="11">
        <f t="shared" si="19"/>
        <v>0</v>
      </c>
    </row>
    <row r="9" spans="1:25" x14ac:dyDescent="0.3">
      <c r="A9" s="10"/>
      <c r="B9" s="4"/>
      <c r="C9" s="4">
        <f t="shared" si="0"/>
        <v>0</v>
      </c>
      <c r="D9" s="4">
        <f t="shared" si="1"/>
        <v>0</v>
      </c>
      <c r="E9" s="4">
        <f t="shared" si="2"/>
        <v>0</v>
      </c>
      <c r="F9" s="4">
        <f t="shared" si="3"/>
        <v>0</v>
      </c>
      <c r="G9" s="4">
        <f t="shared" si="4"/>
        <v>0</v>
      </c>
      <c r="H9" s="4">
        <f t="shared" si="5"/>
        <v>0</v>
      </c>
      <c r="I9" s="4">
        <f t="shared" si="6"/>
        <v>0</v>
      </c>
      <c r="J9" s="4">
        <f t="shared" si="7"/>
        <v>0</v>
      </c>
      <c r="K9" s="4">
        <f t="shared" si="8"/>
        <v>0</v>
      </c>
      <c r="L9" s="4">
        <f t="shared" si="9"/>
        <v>0</v>
      </c>
      <c r="M9" s="4">
        <f t="shared" si="10"/>
        <v>0</v>
      </c>
      <c r="N9" s="4">
        <f t="shared" si="11"/>
        <v>0</v>
      </c>
      <c r="O9" s="4">
        <f t="shared" si="12"/>
        <v>0</v>
      </c>
      <c r="P9" s="4">
        <f t="shared" si="13"/>
        <v>0</v>
      </c>
      <c r="Q9" s="4">
        <f t="shared" si="14"/>
        <v>0</v>
      </c>
      <c r="R9" s="4">
        <f t="shared" si="15"/>
        <v>0</v>
      </c>
      <c r="S9" s="4">
        <f t="shared" si="16"/>
        <v>0</v>
      </c>
      <c r="T9" s="8">
        <f t="shared" si="17"/>
        <v>0</v>
      </c>
      <c r="U9" s="4">
        <f t="shared" si="18"/>
        <v>0</v>
      </c>
      <c r="V9" s="11">
        <f t="shared" si="19"/>
        <v>0</v>
      </c>
    </row>
    <row r="10" spans="1:25" x14ac:dyDescent="0.3">
      <c r="A10" s="10"/>
      <c r="B10" s="4"/>
      <c r="C10" s="4">
        <f t="shared" si="0"/>
        <v>0</v>
      </c>
      <c r="D10" s="4">
        <f t="shared" si="1"/>
        <v>0</v>
      </c>
      <c r="E10" s="4">
        <f t="shared" si="2"/>
        <v>0</v>
      </c>
      <c r="F10" s="4">
        <f t="shared" si="3"/>
        <v>0</v>
      </c>
      <c r="G10" s="4">
        <f t="shared" si="4"/>
        <v>0</v>
      </c>
      <c r="H10" s="4">
        <f t="shared" si="5"/>
        <v>0</v>
      </c>
      <c r="I10" s="4">
        <f t="shared" si="6"/>
        <v>0</v>
      </c>
      <c r="J10" s="4">
        <f t="shared" si="7"/>
        <v>0</v>
      </c>
      <c r="K10" s="4">
        <f t="shared" si="8"/>
        <v>0</v>
      </c>
      <c r="L10" s="4">
        <f t="shared" si="9"/>
        <v>0</v>
      </c>
      <c r="M10" s="4">
        <f t="shared" si="10"/>
        <v>0</v>
      </c>
      <c r="N10" s="4">
        <f t="shared" si="11"/>
        <v>0</v>
      </c>
      <c r="O10" s="4">
        <f t="shared" si="12"/>
        <v>0</v>
      </c>
      <c r="P10" s="4">
        <f t="shared" si="13"/>
        <v>0</v>
      </c>
      <c r="Q10" s="4">
        <f t="shared" si="14"/>
        <v>0</v>
      </c>
      <c r="R10" s="4">
        <f t="shared" si="15"/>
        <v>0</v>
      </c>
      <c r="S10" s="4">
        <f t="shared" si="16"/>
        <v>0</v>
      </c>
      <c r="T10" s="8">
        <f t="shared" si="17"/>
        <v>0</v>
      </c>
      <c r="U10" s="4">
        <f t="shared" si="18"/>
        <v>0</v>
      </c>
      <c r="V10" s="11">
        <f t="shared" si="19"/>
        <v>0</v>
      </c>
    </row>
    <row r="11" spans="1:25" x14ac:dyDescent="0.3">
      <c r="A11" s="10"/>
      <c r="B11" s="4"/>
      <c r="C11" s="4">
        <f t="shared" si="0"/>
        <v>0</v>
      </c>
      <c r="D11" s="4">
        <f t="shared" si="1"/>
        <v>0</v>
      </c>
      <c r="E11" s="4">
        <f t="shared" si="2"/>
        <v>0</v>
      </c>
      <c r="F11" s="4">
        <f t="shared" si="3"/>
        <v>0</v>
      </c>
      <c r="G11" s="4">
        <f t="shared" si="4"/>
        <v>0</v>
      </c>
      <c r="H11" s="4">
        <f t="shared" si="5"/>
        <v>0</v>
      </c>
      <c r="I11" s="4">
        <f t="shared" si="6"/>
        <v>0</v>
      </c>
      <c r="J11" s="4">
        <f t="shared" si="7"/>
        <v>0</v>
      </c>
      <c r="K11" s="4">
        <f t="shared" si="8"/>
        <v>0</v>
      </c>
      <c r="L11" s="4">
        <f t="shared" si="9"/>
        <v>0</v>
      </c>
      <c r="M11" s="4">
        <f t="shared" si="10"/>
        <v>0</v>
      </c>
      <c r="N11" s="4">
        <f t="shared" si="11"/>
        <v>0</v>
      </c>
      <c r="O11" s="4">
        <f t="shared" si="12"/>
        <v>0</v>
      </c>
      <c r="P11" s="4">
        <f t="shared" si="13"/>
        <v>0</v>
      </c>
      <c r="Q11" s="4">
        <f t="shared" si="14"/>
        <v>0</v>
      </c>
      <c r="R11" s="4">
        <f t="shared" si="15"/>
        <v>0</v>
      </c>
      <c r="S11" s="4">
        <f t="shared" si="16"/>
        <v>0</v>
      </c>
      <c r="T11" s="8">
        <f t="shared" si="17"/>
        <v>0</v>
      </c>
      <c r="U11" s="4">
        <f t="shared" si="18"/>
        <v>0</v>
      </c>
      <c r="V11" s="11">
        <f t="shared" si="19"/>
        <v>0</v>
      </c>
    </row>
    <row r="12" spans="1:25" x14ac:dyDescent="0.3">
      <c r="A12" s="10"/>
      <c r="B12" s="4"/>
      <c r="C12" s="4">
        <f t="shared" si="0"/>
        <v>0</v>
      </c>
      <c r="D12" s="4">
        <f t="shared" si="1"/>
        <v>0</v>
      </c>
      <c r="E12" s="4">
        <f t="shared" si="2"/>
        <v>0</v>
      </c>
      <c r="F12" s="4">
        <f t="shared" si="3"/>
        <v>0</v>
      </c>
      <c r="G12" s="4">
        <f t="shared" si="4"/>
        <v>0</v>
      </c>
      <c r="H12" s="4">
        <f t="shared" si="5"/>
        <v>0</v>
      </c>
      <c r="I12" s="4">
        <f t="shared" si="6"/>
        <v>0</v>
      </c>
      <c r="J12" s="4">
        <f t="shared" si="7"/>
        <v>0</v>
      </c>
      <c r="K12" s="4">
        <f t="shared" si="8"/>
        <v>0</v>
      </c>
      <c r="L12" s="4">
        <f t="shared" si="9"/>
        <v>0</v>
      </c>
      <c r="M12" s="4">
        <f t="shared" si="10"/>
        <v>0</v>
      </c>
      <c r="N12" s="4">
        <f t="shared" si="11"/>
        <v>0</v>
      </c>
      <c r="O12" s="4">
        <f t="shared" si="12"/>
        <v>0</v>
      </c>
      <c r="P12" s="4">
        <f t="shared" si="13"/>
        <v>0</v>
      </c>
      <c r="Q12" s="4">
        <f t="shared" si="14"/>
        <v>0</v>
      </c>
      <c r="R12" s="4">
        <f t="shared" si="15"/>
        <v>0</v>
      </c>
      <c r="S12" s="4">
        <f t="shared" si="16"/>
        <v>0</v>
      </c>
      <c r="T12" s="8">
        <f t="shared" si="17"/>
        <v>0</v>
      </c>
      <c r="U12" s="4">
        <f t="shared" si="18"/>
        <v>0</v>
      </c>
      <c r="V12" s="11">
        <f t="shared" si="19"/>
        <v>0</v>
      </c>
    </row>
    <row r="13" spans="1:25" x14ac:dyDescent="0.3">
      <c r="A13" s="10"/>
      <c r="B13" s="4"/>
      <c r="C13" s="4">
        <f t="shared" si="0"/>
        <v>0</v>
      </c>
      <c r="D13" s="4">
        <f t="shared" si="1"/>
        <v>0</v>
      </c>
      <c r="E13" s="4">
        <f t="shared" si="2"/>
        <v>0</v>
      </c>
      <c r="F13" s="4">
        <f t="shared" si="3"/>
        <v>0</v>
      </c>
      <c r="G13" s="4">
        <f t="shared" si="4"/>
        <v>0</v>
      </c>
      <c r="H13" s="4">
        <f t="shared" si="5"/>
        <v>0</v>
      </c>
      <c r="I13" s="4">
        <f t="shared" si="6"/>
        <v>0</v>
      </c>
      <c r="J13" s="4">
        <f t="shared" si="7"/>
        <v>0</v>
      </c>
      <c r="K13" s="4">
        <f t="shared" si="8"/>
        <v>0</v>
      </c>
      <c r="L13" s="4">
        <f t="shared" si="9"/>
        <v>0</v>
      </c>
      <c r="M13" s="4">
        <f t="shared" si="10"/>
        <v>0</v>
      </c>
      <c r="N13" s="4">
        <f t="shared" si="11"/>
        <v>0</v>
      </c>
      <c r="O13" s="4">
        <f t="shared" si="12"/>
        <v>0</v>
      </c>
      <c r="P13" s="4">
        <f t="shared" si="13"/>
        <v>0</v>
      </c>
      <c r="Q13" s="4">
        <f t="shared" si="14"/>
        <v>0</v>
      </c>
      <c r="R13" s="4">
        <f t="shared" si="15"/>
        <v>0</v>
      </c>
      <c r="S13" s="4">
        <f t="shared" si="16"/>
        <v>0</v>
      </c>
      <c r="T13" s="8">
        <f t="shared" si="17"/>
        <v>0</v>
      </c>
      <c r="U13" s="4">
        <f t="shared" si="18"/>
        <v>0</v>
      </c>
      <c r="V13" s="11">
        <f t="shared" si="19"/>
        <v>0</v>
      </c>
    </row>
    <row r="14" spans="1:25" x14ac:dyDescent="0.3">
      <c r="A14" s="10"/>
      <c r="B14" s="4"/>
      <c r="C14" s="4">
        <f t="shared" si="0"/>
        <v>0</v>
      </c>
      <c r="D14" s="4">
        <f t="shared" si="1"/>
        <v>0</v>
      </c>
      <c r="E14" s="4">
        <f t="shared" si="2"/>
        <v>0</v>
      </c>
      <c r="F14" s="4">
        <f t="shared" si="3"/>
        <v>0</v>
      </c>
      <c r="G14" s="4">
        <f t="shared" si="4"/>
        <v>0</v>
      </c>
      <c r="H14" s="4">
        <f t="shared" si="5"/>
        <v>0</v>
      </c>
      <c r="I14" s="4">
        <f t="shared" si="6"/>
        <v>0</v>
      </c>
      <c r="J14" s="4">
        <f t="shared" si="7"/>
        <v>0</v>
      </c>
      <c r="K14" s="4">
        <f t="shared" si="8"/>
        <v>0</v>
      </c>
      <c r="L14" s="4">
        <f t="shared" si="9"/>
        <v>0</v>
      </c>
      <c r="M14" s="4">
        <f t="shared" si="10"/>
        <v>0</v>
      </c>
      <c r="N14" s="4">
        <f t="shared" si="11"/>
        <v>0</v>
      </c>
      <c r="O14" s="4">
        <f t="shared" si="12"/>
        <v>0</v>
      </c>
      <c r="P14" s="4">
        <f t="shared" si="13"/>
        <v>0</v>
      </c>
      <c r="Q14" s="4">
        <f t="shared" si="14"/>
        <v>0</v>
      </c>
      <c r="R14" s="4">
        <f t="shared" si="15"/>
        <v>0</v>
      </c>
      <c r="S14" s="4">
        <f t="shared" si="16"/>
        <v>0</v>
      </c>
      <c r="T14" s="8">
        <f t="shared" si="17"/>
        <v>0</v>
      </c>
      <c r="U14" s="4">
        <f t="shared" si="18"/>
        <v>0</v>
      </c>
      <c r="V14" s="11">
        <f t="shared" si="19"/>
        <v>0</v>
      </c>
    </row>
    <row r="15" spans="1:25" x14ac:dyDescent="0.3">
      <c r="A15" s="10"/>
      <c r="B15" s="4"/>
      <c r="C15" s="4">
        <f t="shared" si="0"/>
        <v>0</v>
      </c>
      <c r="D15" s="4">
        <f t="shared" si="1"/>
        <v>0</v>
      </c>
      <c r="E15" s="4">
        <f t="shared" si="2"/>
        <v>0</v>
      </c>
      <c r="F15" s="4">
        <f t="shared" si="3"/>
        <v>0</v>
      </c>
      <c r="G15" s="4">
        <f t="shared" si="4"/>
        <v>0</v>
      </c>
      <c r="H15" s="4">
        <f t="shared" si="5"/>
        <v>0</v>
      </c>
      <c r="I15" s="4">
        <f t="shared" si="6"/>
        <v>0</v>
      </c>
      <c r="J15" s="4">
        <f t="shared" si="7"/>
        <v>0</v>
      </c>
      <c r="K15" s="4">
        <f t="shared" si="8"/>
        <v>0</v>
      </c>
      <c r="L15" s="4">
        <f t="shared" si="9"/>
        <v>0</v>
      </c>
      <c r="M15" s="4">
        <f t="shared" si="10"/>
        <v>0</v>
      </c>
      <c r="N15" s="4">
        <f t="shared" si="11"/>
        <v>0</v>
      </c>
      <c r="O15" s="4">
        <f t="shared" si="12"/>
        <v>0</v>
      </c>
      <c r="P15" s="4">
        <f t="shared" si="13"/>
        <v>0</v>
      </c>
      <c r="Q15" s="4">
        <f t="shared" si="14"/>
        <v>0</v>
      </c>
      <c r="R15" s="4">
        <f t="shared" si="15"/>
        <v>0</v>
      </c>
      <c r="S15" s="4">
        <f t="shared" si="16"/>
        <v>0</v>
      </c>
      <c r="T15" s="8">
        <f t="shared" si="17"/>
        <v>0</v>
      </c>
      <c r="U15" s="4">
        <f t="shared" si="18"/>
        <v>0</v>
      </c>
      <c r="V15" s="11">
        <f t="shared" si="19"/>
        <v>0</v>
      </c>
    </row>
    <row r="16" spans="1:25" x14ac:dyDescent="0.3">
      <c r="A16" s="10"/>
      <c r="B16" s="4"/>
      <c r="C16" s="4">
        <f t="shared" si="0"/>
        <v>0</v>
      </c>
      <c r="D16" s="4">
        <f t="shared" si="1"/>
        <v>0</v>
      </c>
      <c r="E16" s="4">
        <f t="shared" si="2"/>
        <v>0</v>
      </c>
      <c r="F16" s="4">
        <f t="shared" si="3"/>
        <v>0</v>
      </c>
      <c r="G16" s="4">
        <f t="shared" si="4"/>
        <v>0</v>
      </c>
      <c r="H16" s="4">
        <f t="shared" si="5"/>
        <v>0</v>
      </c>
      <c r="I16" s="4">
        <f t="shared" si="6"/>
        <v>0</v>
      </c>
      <c r="J16" s="4">
        <f t="shared" si="7"/>
        <v>0</v>
      </c>
      <c r="K16" s="4">
        <f t="shared" si="8"/>
        <v>0</v>
      </c>
      <c r="L16" s="4">
        <f t="shared" si="9"/>
        <v>0</v>
      </c>
      <c r="M16" s="4">
        <f t="shared" si="10"/>
        <v>0</v>
      </c>
      <c r="N16" s="4">
        <f t="shared" si="11"/>
        <v>0</v>
      </c>
      <c r="O16" s="4">
        <f t="shared" si="12"/>
        <v>0</v>
      </c>
      <c r="P16" s="4">
        <f t="shared" si="13"/>
        <v>0</v>
      </c>
      <c r="Q16" s="4">
        <f t="shared" si="14"/>
        <v>0</v>
      </c>
      <c r="R16" s="4">
        <f t="shared" si="15"/>
        <v>0</v>
      </c>
      <c r="S16" s="4">
        <f t="shared" si="16"/>
        <v>0</v>
      </c>
      <c r="T16" s="8">
        <f t="shared" si="17"/>
        <v>0</v>
      </c>
      <c r="U16" s="4">
        <f t="shared" si="18"/>
        <v>0</v>
      </c>
      <c r="V16" s="11">
        <f t="shared" si="19"/>
        <v>0</v>
      </c>
    </row>
    <row r="17" spans="1:25" x14ac:dyDescent="0.3">
      <c r="A17" s="10"/>
      <c r="B17" s="4"/>
      <c r="C17" s="4">
        <f t="shared" si="0"/>
        <v>0</v>
      </c>
      <c r="D17" s="4">
        <f t="shared" si="1"/>
        <v>0</v>
      </c>
      <c r="E17" s="4">
        <f t="shared" si="2"/>
        <v>0</v>
      </c>
      <c r="F17" s="4">
        <f t="shared" si="3"/>
        <v>0</v>
      </c>
      <c r="G17" s="4">
        <f t="shared" si="4"/>
        <v>0</v>
      </c>
      <c r="H17" s="4">
        <f t="shared" si="5"/>
        <v>0</v>
      </c>
      <c r="I17" s="4">
        <f t="shared" si="6"/>
        <v>0</v>
      </c>
      <c r="J17" s="4">
        <f t="shared" si="7"/>
        <v>0</v>
      </c>
      <c r="K17" s="4">
        <f t="shared" si="8"/>
        <v>0</v>
      </c>
      <c r="L17" s="4">
        <f t="shared" si="9"/>
        <v>0</v>
      </c>
      <c r="M17" s="4">
        <f t="shared" si="10"/>
        <v>0</v>
      </c>
      <c r="N17" s="4">
        <f t="shared" si="11"/>
        <v>0</v>
      </c>
      <c r="O17" s="4">
        <f t="shared" si="12"/>
        <v>0</v>
      </c>
      <c r="P17" s="4">
        <f t="shared" si="13"/>
        <v>0</v>
      </c>
      <c r="Q17" s="4">
        <f t="shared" si="14"/>
        <v>0</v>
      </c>
      <c r="R17" s="4">
        <f t="shared" si="15"/>
        <v>0</v>
      </c>
      <c r="S17" s="4">
        <f t="shared" si="16"/>
        <v>0</v>
      </c>
      <c r="T17" s="8">
        <f t="shared" si="17"/>
        <v>0</v>
      </c>
      <c r="U17" s="4">
        <f t="shared" si="18"/>
        <v>0</v>
      </c>
      <c r="V17" s="11">
        <f t="shared" si="19"/>
        <v>0</v>
      </c>
    </row>
    <row r="18" spans="1:25" ht="15" thickBot="1" x14ac:dyDescent="0.35">
      <c r="A18" s="10"/>
      <c r="B18" s="4"/>
      <c r="C18" s="4">
        <f t="shared" si="0"/>
        <v>0</v>
      </c>
      <c r="D18" s="4">
        <f t="shared" si="1"/>
        <v>0</v>
      </c>
      <c r="E18" s="4">
        <f t="shared" si="2"/>
        <v>0</v>
      </c>
      <c r="F18" s="4">
        <f t="shared" si="3"/>
        <v>0</v>
      </c>
      <c r="G18" s="4">
        <f t="shared" si="4"/>
        <v>0</v>
      </c>
      <c r="H18" s="4">
        <f t="shared" si="5"/>
        <v>0</v>
      </c>
      <c r="I18" s="4">
        <f t="shared" si="6"/>
        <v>0</v>
      </c>
      <c r="J18" s="4">
        <f t="shared" si="7"/>
        <v>0</v>
      </c>
      <c r="K18" s="4">
        <f t="shared" si="8"/>
        <v>0</v>
      </c>
      <c r="L18" s="4">
        <f t="shared" si="9"/>
        <v>0</v>
      </c>
      <c r="M18" s="4">
        <f t="shared" si="10"/>
        <v>0</v>
      </c>
      <c r="N18" s="4">
        <f t="shared" si="11"/>
        <v>0</v>
      </c>
      <c r="O18" s="4">
        <f t="shared" si="12"/>
        <v>0</v>
      </c>
      <c r="P18" s="4">
        <f t="shared" si="13"/>
        <v>0</v>
      </c>
      <c r="Q18" s="4">
        <f t="shared" si="14"/>
        <v>0</v>
      </c>
      <c r="R18" s="4">
        <f t="shared" si="15"/>
        <v>0</v>
      </c>
      <c r="S18" s="4">
        <f t="shared" si="16"/>
        <v>0</v>
      </c>
      <c r="T18" s="8">
        <f t="shared" si="17"/>
        <v>0</v>
      </c>
      <c r="U18" s="4">
        <f t="shared" si="18"/>
        <v>0</v>
      </c>
      <c r="V18" s="11">
        <f t="shared" si="19"/>
        <v>0</v>
      </c>
    </row>
    <row r="19" spans="1:25" x14ac:dyDescent="0.3">
      <c r="A19" s="10"/>
      <c r="B19" s="4"/>
      <c r="C19" s="4">
        <f t="shared" si="0"/>
        <v>0</v>
      </c>
      <c r="D19" s="4">
        <f t="shared" si="1"/>
        <v>0</v>
      </c>
      <c r="E19" s="4">
        <f t="shared" si="2"/>
        <v>0</v>
      </c>
      <c r="F19" s="4">
        <f t="shared" si="3"/>
        <v>0</v>
      </c>
      <c r="G19" s="4">
        <f t="shared" si="4"/>
        <v>0</v>
      </c>
      <c r="H19" s="4">
        <f t="shared" si="5"/>
        <v>0</v>
      </c>
      <c r="I19" s="4">
        <f t="shared" si="6"/>
        <v>0</v>
      </c>
      <c r="J19" s="4">
        <f t="shared" si="7"/>
        <v>0</v>
      </c>
      <c r="K19" s="4">
        <f t="shared" si="8"/>
        <v>0</v>
      </c>
      <c r="L19" s="4">
        <f t="shared" si="9"/>
        <v>0</v>
      </c>
      <c r="M19" s="4">
        <f t="shared" si="10"/>
        <v>0</v>
      </c>
      <c r="N19" s="4">
        <f t="shared" si="11"/>
        <v>0</v>
      </c>
      <c r="O19" s="4">
        <f t="shared" si="12"/>
        <v>0</v>
      </c>
      <c r="P19" s="4">
        <f t="shared" si="13"/>
        <v>0</v>
      </c>
      <c r="Q19" s="4">
        <f t="shared" si="14"/>
        <v>0</v>
      </c>
      <c r="R19" s="4">
        <f t="shared" si="15"/>
        <v>0</v>
      </c>
      <c r="S19" s="4">
        <f t="shared" si="16"/>
        <v>0</v>
      </c>
      <c r="T19" s="8">
        <f t="shared" si="17"/>
        <v>0</v>
      </c>
      <c r="U19" s="4">
        <f t="shared" si="18"/>
        <v>0</v>
      </c>
      <c r="V19" s="11">
        <f t="shared" si="19"/>
        <v>0</v>
      </c>
      <c r="W19" s="45" t="s">
        <v>26</v>
      </c>
      <c r="X19" s="46"/>
      <c r="Y19" s="47"/>
    </row>
    <row r="20" spans="1:25" x14ac:dyDescent="0.3">
      <c r="A20" s="10"/>
      <c r="B20" s="4"/>
      <c r="C20" s="4">
        <f t="shared" si="0"/>
        <v>0</v>
      </c>
      <c r="D20" s="4">
        <f t="shared" si="1"/>
        <v>0</v>
      </c>
      <c r="E20" s="4">
        <f t="shared" si="2"/>
        <v>0</v>
      </c>
      <c r="F20" s="4">
        <f t="shared" si="3"/>
        <v>0</v>
      </c>
      <c r="G20" s="4">
        <f t="shared" si="4"/>
        <v>0</v>
      </c>
      <c r="H20" s="4">
        <f t="shared" si="5"/>
        <v>0</v>
      </c>
      <c r="I20" s="4">
        <f t="shared" si="6"/>
        <v>0</v>
      </c>
      <c r="J20" s="4">
        <f t="shared" si="7"/>
        <v>0</v>
      </c>
      <c r="K20" s="4">
        <f t="shared" si="8"/>
        <v>0</v>
      </c>
      <c r="L20" s="4">
        <f t="shared" si="9"/>
        <v>0</v>
      </c>
      <c r="M20" s="4">
        <f t="shared" si="10"/>
        <v>0</v>
      </c>
      <c r="N20" s="4">
        <f t="shared" si="11"/>
        <v>0</v>
      </c>
      <c r="O20" s="4">
        <f t="shared" si="12"/>
        <v>0</v>
      </c>
      <c r="P20" s="4">
        <f t="shared" si="13"/>
        <v>0</v>
      </c>
      <c r="Q20" s="4">
        <f t="shared" si="14"/>
        <v>0</v>
      </c>
      <c r="R20" s="4">
        <f t="shared" si="15"/>
        <v>0</v>
      </c>
      <c r="S20" s="4">
        <f t="shared" si="16"/>
        <v>0</v>
      </c>
      <c r="T20" s="8">
        <f t="shared" si="17"/>
        <v>0</v>
      </c>
      <c r="U20" s="4">
        <f t="shared" si="18"/>
        <v>0</v>
      </c>
      <c r="V20" s="11">
        <f t="shared" si="19"/>
        <v>0</v>
      </c>
      <c r="W20" s="48" t="s">
        <v>29</v>
      </c>
      <c r="X20" s="49"/>
      <c r="Y20" s="50"/>
    </row>
    <row r="21" spans="1:25" x14ac:dyDescent="0.3">
      <c r="A21" s="10"/>
      <c r="B21" s="4"/>
      <c r="C21" s="4">
        <f t="shared" si="0"/>
        <v>0</v>
      </c>
      <c r="D21" s="4">
        <f t="shared" si="1"/>
        <v>0</v>
      </c>
      <c r="E21" s="4">
        <f t="shared" si="2"/>
        <v>0</v>
      </c>
      <c r="F21" s="4">
        <f t="shared" si="3"/>
        <v>0</v>
      </c>
      <c r="G21" s="4">
        <f t="shared" si="4"/>
        <v>0</v>
      </c>
      <c r="H21" s="4">
        <f t="shared" si="5"/>
        <v>0</v>
      </c>
      <c r="I21" s="4">
        <f t="shared" si="6"/>
        <v>0</v>
      </c>
      <c r="J21" s="4">
        <f t="shared" si="7"/>
        <v>0</v>
      </c>
      <c r="K21" s="4">
        <f t="shared" si="8"/>
        <v>0</v>
      </c>
      <c r="L21" s="4">
        <f t="shared" si="9"/>
        <v>0</v>
      </c>
      <c r="M21" s="4">
        <f t="shared" si="10"/>
        <v>0</v>
      </c>
      <c r="N21" s="4">
        <f t="shared" si="11"/>
        <v>0</v>
      </c>
      <c r="O21" s="4">
        <f t="shared" si="12"/>
        <v>0</v>
      </c>
      <c r="P21" s="4">
        <f t="shared" si="13"/>
        <v>0</v>
      </c>
      <c r="Q21" s="4">
        <f t="shared" si="14"/>
        <v>0</v>
      </c>
      <c r="R21" s="4">
        <f t="shared" si="15"/>
        <v>0</v>
      </c>
      <c r="S21" s="4">
        <f t="shared" si="16"/>
        <v>0</v>
      </c>
      <c r="T21" s="8">
        <f t="shared" si="17"/>
        <v>0</v>
      </c>
      <c r="U21" s="4">
        <f t="shared" si="18"/>
        <v>0</v>
      </c>
      <c r="V21" s="11">
        <f t="shared" si="19"/>
        <v>0</v>
      </c>
      <c r="W21" s="48" t="s">
        <v>27</v>
      </c>
      <c r="X21" s="49"/>
      <c r="Y21" s="50"/>
    </row>
    <row r="22" spans="1:25" x14ac:dyDescent="0.3">
      <c r="A22" s="10"/>
      <c r="B22" s="4"/>
      <c r="C22" s="4">
        <f t="shared" si="0"/>
        <v>0</v>
      </c>
      <c r="D22" s="4">
        <f t="shared" si="1"/>
        <v>0</v>
      </c>
      <c r="E22" s="4">
        <f t="shared" si="2"/>
        <v>0</v>
      </c>
      <c r="F22" s="4">
        <f t="shared" si="3"/>
        <v>0</v>
      </c>
      <c r="G22" s="4">
        <f t="shared" si="4"/>
        <v>0</v>
      </c>
      <c r="H22" s="4">
        <f t="shared" si="5"/>
        <v>0</v>
      </c>
      <c r="I22" s="4">
        <f t="shared" si="6"/>
        <v>0</v>
      </c>
      <c r="J22" s="4">
        <f t="shared" si="7"/>
        <v>0</v>
      </c>
      <c r="K22" s="4">
        <f t="shared" si="8"/>
        <v>0</v>
      </c>
      <c r="L22" s="4">
        <f t="shared" si="9"/>
        <v>0</v>
      </c>
      <c r="M22" s="4">
        <f t="shared" si="10"/>
        <v>0</v>
      </c>
      <c r="N22" s="4">
        <f t="shared" si="11"/>
        <v>0</v>
      </c>
      <c r="O22" s="4">
        <f t="shared" si="12"/>
        <v>0</v>
      </c>
      <c r="P22" s="4">
        <f t="shared" si="13"/>
        <v>0</v>
      </c>
      <c r="Q22" s="4">
        <f t="shared" si="14"/>
        <v>0</v>
      </c>
      <c r="R22" s="4">
        <f t="shared" si="15"/>
        <v>0</v>
      </c>
      <c r="S22" s="4">
        <f t="shared" si="16"/>
        <v>0</v>
      </c>
      <c r="T22" s="8">
        <f t="shared" si="17"/>
        <v>0</v>
      </c>
      <c r="U22" s="4">
        <f t="shared" si="18"/>
        <v>0</v>
      </c>
      <c r="V22" s="11">
        <f t="shared" si="19"/>
        <v>0</v>
      </c>
      <c r="W22" s="48" t="s">
        <v>28</v>
      </c>
      <c r="X22" s="49"/>
      <c r="Y22" s="50"/>
    </row>
    <row r="23" spans="1:25" ht="15" thickBot="1" x14ac:dyDescent="0.35">
      <c r="A23" s="10"/>
      <c r="B23" s="4"/>
      <c r="C23" s="4">
        <f t="shared" si="0"/>
        <v>0</v>
      </c>
      <c r="D23" s="4">
        <f t="shared" si="1"/>
        <v>0</v>
      </c>
      <c r="E23" s="4">
        <f t="shared" si="2"/>
        <v>0</v>
      </c>
      <c r="F23" s="4">
        <f t="shared" si="3"/>
        <v>0</v>
      </c>
      <c r="G23" s="4">
        <f t="shared" si="4"/>
        <v>0</v>
      </c>
      <c r="H23" s="4">
        <f t="shared" si="5"/>
        <v>0</v>
      </c>
      <c r="I23" s="4">
        <f t="shared" si="6"/>
        <v>0</v>
      </c>
      <c r="J23" s="4">
        <f t="shared" si="7"/>
        <v>0</v>
      </c>
      <c r="K23" s="4">
        <f t="shared" si="8"/>
        <v>0</v>
      </c>
      <c r="L23" s="4">
        <f t="shared" si="9"/>
        <v>0</v>
      </c>
      <c r="M23" s="4">
        <f t="shared" si="10"/>
        <v>0</v>
      </c>
      <c r="N23" s="4">
        <f t="shared" si="11"/>
        <v>0</v>
      </c>
      <c r="O23" s="4">
        <f t="shared" si="12"/>
        <v>0</v>
      </c>
      <c r="P23" s="4">
        <f t="shared" si="13"/>
        <v>0</v>
      </c>
      <c r="Q23" s="4">
        <f t="shared" si="14"/>
        <v>0</v>
      </c>
      <c r="R23" s="4">
        <f t="shared" si="15"/>
        <v>0</v>
      </c>
      <c r="S23" s="4">
        <f t="shared" si="16"/>
        <v>0</v>
      </c>
      <c r="T23" s="8">
        <f t="shared" si="17"/>
        <v>0</v>
      </c>
      <c r="U23" s="4">
        <f t="shared" si="18"/>
        <v>0</v>
      </c>
      <c r="V23" s="11">
        <f t="shared" si="19"/>
        <v>0</v>
      </c>
      <c r="W23" s="17"/>
      <c r="X23" s="18"/>
      <c r="Y23" s="19"/>
    </row>
    <row r="24" spans="1:25" x14ac:dyDescent="0.3">
      <c r="A24" s="10"/>
      <c r="B24" s="4"/>
      <c r="C24" s="4">
        <f t="shared" si="0"/>
        <v>0</v>
      </c>
      <c r="D24" s="4">
        <f t="shared" si="1"/>
        <v>0</v>
      </c>
      <c r="E24" s="4">
        <f t="shared" si="2"/>
        <v>0</v>
      </c>
      <c r="F24" s="4">
        <f t="shared" si="3"/>
        <v>0</v>
      </c>
      <c r="G24" s="4">
        <f t="shared" si="4"/>
        <v>0</v>
      </c>
      <c r="H24" s="4">
        <f t="shared" si="5"/>
        <v>0</v>
      </c>
      <c r="I24" s="4">
        <f t="shared" si="6"/>
        <v>0</v>
      </c>
      <c r="J24" s="4">
        <f t="shared" si="7"/>
        <v>0</v>
      </c>
      <c r="K24" s="4">
        <f t="shared" si="8"/>
        <v>0</v>
      </c>
      <c r="L24" s="4">
        <f t="shared" si="9"/>
        <v>0</v>
      </c>
      <c r="M24" s="4">
        <f t="shared" si="10"/>
        <v>0</v>
      </c>
      <c r="N24" s="4">
        <f t="shared" si="11"/>
        <v>0</v>
      </c>
      <c r="O24" s="4">
        <f t="shared" si="12"/>
        <v>0</v>
      </c>
      <c r="P24" s="4">
        <f t="shared" si="13"/>
        <v>0</v>
      </c>
      <c r="Q24" s="4">
        <f t="shared" si="14"/>
        <v>0</v>
      </c>
      <c r="R24" s="4">
        <f t="shared" si="15"/>
        <v>0</v>
      </c>
      <c r="S24" s="4">
        <f t="shared" si="16"/>
        <v>0</v>
      </c>
      <c r="T24" s="8">
        <f t="shared" si="17"/>
        <v>0</v>
      </c>
      <c r="U24" s="4">
        <f t="shared" si="18"/>
        <v>0</v>
      </c>
      <c r="V24" s="11">
        <f t="shared" si="19"/>
        <v>0</v>
      </c>
    </row>
    <row r="25" spans="1:25" x14ac:dyDescent="0.3">
      <c r="A25" s="10"/>
      <c r="B25" s="4"/>
      <c r="C25" s="4">
        <f t="shared" si="0"/>
        <v>0</v>
      </c>
      <c r="D25" s="4">
        <f t="shared" si="1"/>
        <v>0</v>
      </c>
      <c r="E25" s="4">
        <f t="shared" si="2"/>
        <v>0</v>
      </c>
      <c r="F25" s="4">
        <f t="shared" si="3"/>
        <v>0</v>
      </c>
      <c r="G25" s="4">
        <f t="shared" si="4"/>
        <v>0</v>
      </c>
      <c r="H25" s="4">
        <f t="shared" si="5"/>
        <v>0</v>
      </c>
      <c r="I25" s="4">
        <f t="shared" si="6"/>
        <v>0</v>
      </c>
      <c r="J25" s="4">
        <f t="shared" si="7"/>
        <v>0</v>
      </c>
      <c r="K25" s="4">
        <f t="shared" si="8"/>
        <v>0</v>
      </c>
      <c r="L25" s="4">
        <f t="shared" si="9"/>
        <v>0</v>
      </c>
      <c r="M25" s="4">
        <f t="shared" si="10"/>
        <v>0</v>
      </c>
      <c r="N25" s="4">
        <f t="shared" si="11"/>
        <v>0</v>
      </c>
      <c r="O25" s="4">
        <f t="shared" si="12"/>
        <v>0</v>
      </c>
      <c r="P25" s="4">
        <f t="shared" si="13"/>
        <v>0</v>
      </c>
      <c r="Q25" s="4">
        <f t="shared" si="14"/>
        <v>0</v>
      </c>
      <c r="R25" s="4">
        <f t="shared" si="15"/>
        <v>0</v>
      </c>
      <c r="S25" s="4">
        <f t="shared" si="16"/>
        <v>0</v>
      </c>
      <c r="T25" s="8">
        <f t="shared" si="17"/>
        <v>0</v>
      </c>
      <c r="U25" s="4">
        <f t="shared" si="18"/>
        <v>0</v>
      </c>
      <c r="V25" s="11">
        <f t="shared" si="19"/>
        <v>0</v>
      </c>
    </row>
    <row r="26" spans="1:25" ht="15" thickBot="1" x14ac:dyDescent="0.35">
      <c r="A26" s="12"/>
      <c r="B26" s="13"/>
      <c r="C26" s="13">
        <f t="shared" si="0"/>
        <v>0</v>
      </c>
      <c r="D26" s="13">
        <f t="shared" si="1"/>
        <v>0</v>
      </c>
      <c r="E26" s="13">
        <f t="shared" si="2"/>
        <v>0</v>
      </c>
      <c r="F26" s="13">
        <f t="shared" si="3"/>
        <v>0</v>
      </c>
      <c r="G26" s="13">
        <f t="shared" si="4"/>
        <v>0</v>
      </c>
      <c r="H26" s="13">
        <f t="shared" si="5"/>
        <v>0</v>
      </c>
      <c r="I26" s="13">
        <f t="shared" si="6"/>
        <v>0</v>
      </c>
      <c r="J26" s="13">
        <f t="shared" si="7"/>
        <v>0</v>
      </c>
      <c r="K26" s="13">
        <f t="shared" si="8"/>
        <v>0</v>
      </c>
      <c r="L26" s="13">
        <f t="shared" si="9"/>
        <v>0</v>
      </c>
      <c r="M26" s="13">
        <f t="shared" si="10"/>
        <v>0</v>
      </c>
      <c r="N26" s="13">
        <f t="shared" si="11"/>
        <v>0</v>
      </c>
      <c r="O26" s="13">
        <f t="shared" si="12"/>
        <v>0</v>
      </c>
      <c r="P26" s="13">
        <f t="shared" si="13"/>
        <v>0</v>
      </c>
      <c r="Q26" s="13">
        <f t="shared" si="14"/>
        <v>0</v>
      </c>
      <c r="R26" s="13">
        <f t="shared" si="15"/>
        <v>0</v>
      </c>
      <c r="S26" s="13">
        <f t="shared" si="16"/>
        <v>0</v>
      </c>
      <c r="T26" s="14">
        <f t="shared" si="17"/>
        <v>0</v>
      </c>
      <c r="U26" s="13">
        <f t="shared" si="18"/>
        <v>0</v>
      </c>
      <c r="V26" s="15">
        <f t="shared" si="19"/>
        <v>0</v>
      </c>
    </row>
  </sheetData>
  <mergeCells count="23">
    <mergeCell ref="W19:Y19"/>
    <mergeCell ref="W20:Y20"/>
    <mergeCell ref="W21:Y21"/>
    <mergeCell ref="W22:Y22"/>
    <mergeCell ref="W7:Y7"/>
    <mergeCell ref="A2:B2"/>
    <mergeCell ref="A1:B1"/>
    <mergeCell ref="Q2:R2"/>
    <mergeCell ref="E2:F2"/>
    <mergeCell ref="G2:H2"/>
    <mergeCell ref="I2:J2"/>
    <mergeCell ref="M2:N2"/>
    <mergeCell ref="O2:P2"/>
    <mergeCell ref="K2:L2"/>
    <mergeCell ref="C2:D2"/>
    <mergeCell ref="G1:L1"/>
    <mergeCell ref="C1:F1"/>
    <mergeCell ref="W4:Y4"/>
    <mergeCell ref="W5:Y5"/>
    <mergeCell ref="W6:Y6"/>
    <mergeCell ref="U2:V2"/>
    <mergeCell ref="M1:V1"/>
    <mergeCell ref="S2:T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Loppan</dc:creator>
  <cp:lastModifiedBy>Loppan</cp:lastModifiedBy>
  <dcterms:created xsi:type="dcterms:W3CDTF">2022-01-27T11:13:34Z</dcterms:created>
  <dcterms:modified xsi:type="dcterms:W3CDTF">2023-01-02T20:12:07Z</dcterms:modified>
</cp:coreProperties>
</file>