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vansundstrom/Dropbox (Personlig)/002) IFK Lidingö Friidrott/01) STYRELSEARBETE/02) Strategi, planering, etc/a) Inför 2022/"/>
    </mc:Choice>
  </mc:AlternateContent>
  <xr:revisionPtr revIDLastSave="0" documentId="13_ncr:1_{CA62DAC6-7E27-6C4B-8CB4-84641E2CAAA4}" xr6:coauthVersionLast="47" xr6:coauthVersionMax="47" xr10:uidLastSave="{00000000-0000-0000-0000-000000000000}"/>
  <bookViews>
    <workbookView xWindow="-23860" yWindow="1980" windowWidth="23040" windowHeight="13900" xr2:uid="{E00DCE35-BE54-41F4-926E-ED47C5E861FE}"/>
  </bookViews>
  <sheets>
    <sheet name="Årshjul" sheetId="4" r:id="rId1"/>
    <sheet name="Diagramdata" sheetId="5" state="hidden" r:id="rId2"/>
  </sheets>
  <definedNames>
    <definedName name="_xlchart.v1.0" hidden="1">Diagramdata!$B$4:$C$63</definedName>
    <definedName name="_xlchart.v1.1" hidden="1">Diagramdata!$D$3</definedName>
    <definedName name="_xlchart.v1.10" hidden="1">Diagramdata!$E$3</definedName>
    <definedName name="_xlchart.v1.11" hidden="1">Diagramdata!$E$4:$E$63</definedName>
    <definedName name="_xlchart.v1.12" hidden="1">Diagramdata!$F$3</definedName>
    <definedName name="_xlchart.v1.13" hidden="1">Diagramdata!$F$4:$F$63</definedName>
    <definedName name="_xlchart.v1.2" hidden="1">Diagramdata!$D$4:$D$63</definedName>
    <definedName name="_xlchart.v1.3" hidden="1">Diagramdata!$E$3</definedName>
    <definedName name="_xlchart.v1.4" hidden="1">Diagramdata!$E$4:$E$63</definedName>
    <definedName name="_xlchart.v1.5" hidden="1">Diagramdata!$F$3</definedName>
    <definedName name="_xlchart.v1.6" hidden="1">Diagramdata!$F$4:$F$63</definedName>
    <definedName name="_xlchart.v1.7" hidden="1">Diagramdata!$B$4:$C$63</definedName>
    <definedName name="_xlchart.v1.8" hidden="1">Diagramdata!$D$3</definedName>
    <definedName name="_xlchart.v1.9" hidden="1">Diagramdata!$D$4:$D$63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3" i="5" l="1"/>
  <c r="B63" i="5" s="1"/>
  <c r="C62" i="5"/>
  <c r="B62" i="5" s="1"/>
  <c r="C61" i="5"/>
  <c r="B61" i="5" s="1"/>
  <c r="C60" i="5"/>
  <c r="B60" i="5" s="1"/>
  <c r="C59" i="5"/>
  <c r="B59" i="5" s="1"/>
  <c r="C58" i="5"/>
  <c r="B58" i="5" s="1"/>
  <c r="C57" i="5"/>
  <c r="B57" i="5" s="1"/>
  <c r="C56" i="5"/>
  <c r="B56" i="5" s="1"/>
  <c r="C55" i="5"/>
  <c r="B55" i="5" s="1"/>
  <c r="C54" i="5"/>
  <c r="B54" i="5" s="1"/>
  <c r="D54" i="5" s="1"/>
  <c r="C53" i="5"/>
  <c r="B53" i="5" s="1"/>
  <c r="C52" i="5"/>
  <c r="B52" i="5" s="1"/>
  <c r="C51" i="5"/>
  <c r="B51" i="5" s="1"/>
  <c r="C50" i="5"/>
  <c r="B50" i="5" s="1"/>
  <c r="C49" i="5"/>
  <c r="B49" i="5" s="1"/>
  <c r="D49" i="5" s="1"/>
  <c r="C48" i="5"/>
  <c r="B48" i="5" s="1"/>
  <c r="C47" i="5"/>
  <c r="B47" i="5" s="1"/>
  <c r="C46" i="5"/>
  <c r="B46" i="5" s="1"/>
  <c r="C45" i="5"/>
  <c r="B45" i="5" s="1"/>
  <c r="D45" i="5" s="1"/>
  <c r="C44" i="5"/>
  <c r="B44" i="5" s="1"/>
  <c r="D44" i="5" s="1"/>
  <c r="C43" i="5"/>
  <c r="B43" i="5" s="1"/>
  <c r="C42" i="5"/>
  <c r="B42" i="5" s="1"/>
  <c r="C41" i="5"/>
  <c r="B41" i="5" s="1"/>
  <c r="C40" i="5"/>
  <c r="B40" i="5" s="1"/>
  <c r="D40" i="5" s="1"/>
  <c r="C39" i="5"/>
  <c r="B39" i="5" s="1"/>
  <c r="D39" i="5" s="1"/>
  <c r="C38" i="5"/>
  <c r="B38" i="5" s="1"/>
  <c r="C37" i="5"/>
  <c r="B37" i="5" s="1"/>
  <c r="C36" i="5"/>
  <c r="B36" i="5" s="1"/>
  <c r="C35" i="5"/>
  <c r="B35" i="5" s="1"/>
  <c r="D35" i="5" s="1"/>
  <c r="C34" i="5"/>
  <c r="B34" i="5" s="1"/>
  <c r="D34" i="5" s="1"/>
  <c r="C33" i="5"/>
  <c r="B33" i="5" s="1"/>
  <c r="C32" i="5"/>
  <c r="B32" i="5" s="1"/>
  <c r="C31" i="5"/>
  <c r="B31" i="5" s="1"/>
  <c r="D31" i="5" s="1"/>
  <c r="C30" i="5"/>
  <c r="B30" i="5" s="1"/>
  <c r="D30" i="5" s="1"/>
  <c r="C29" i="5"/>
  <c r="B29" i="5" s="1"/>
  <c r="D29" i="5" s="1"/>
  <c r="C28" i="5"/>
  <c r="B28" i="5" s="1"/>
  <c r="C27" i="5"/>
  <c r="B27" i="5" s="1"/>
  <c r="C26" i="5"/>
  <c r="B26" i="5" s="1"/>
  <c r="C25" i="5"/>
  <c r="B25" i="5" s="1"/>
  <c r="C24" i="5"/>
  <c r="B24" i="5" s="1"/>
  <c r="C23" i="5"/>
  <c r="B23" i="5" s="1"/>
  <c r="C22" i="5"/>
  <c r="B22" i="5" s="1"/>
  <c r="C21" i="5"/>
  <c r="B21" i="5" s="1"/>
  <c r="C20" i="5"/>
  <c r="B20" i="5" s="1"/>
  <c r="C19" i="5"/>
  <c r="B19" i="5" s="1"/>
  <c r="C18" i="5"/>
  <c r="B18" i="5" s="1"/>
  <c r="C17" i="5"/>
  <c r="B17" i="5" s="1"/>
  <c r="C16" i="5"/>
  <c r="B16" i="5" s="1"/>
  <c r="D16" i="5" s="1"/>
  <c r="C15" i="5"/>
  <c r="B15" i="5" s="1"/>
  <c r="D15" i="5" s="1"/>
  <c r="C14" i="5"/>
  <c r="B14" i="5" s="1"/>
  <c r="D14" i="5" s="1"/>
  <c r="C13" i="5"/>
  <c r="B13" i="5" s="1"/>
  <c r="C12" i="5"/>
  <c r="B12" i="5" s="1"/>
  <c r="C11" i="5"/>
  <c r="B11" i="5" s="1"/>
  <c r="D11" i="5" s="1"/>
  <c r="C10" i="5"/>
  <c r="B10" i="5" s="1"/>
  <c r="D10" i="5" s="1"/>
  <c r="C9" i="5"/>
  <c r="B9" i="5" s="1"/>
  <c r="D9" i="5" s="1"/>
  <c r="C8" i="5"/>
  <c r="B8" i="5" s="1"/>
  <c r="C7" i="5"/>
  <c r="B7" i="5" s="1"/>
  <c r="C6" i="5"/>
  <c r="B6" i="5" s="1"/>
  <c r="C5" i="5"/>
  <c r="B5" i="5" s="1"/>
  <c r="C4" i="5"/>
  <c r="B4" i="5" s="1"/>
  <c r="D32" i="5" l="1"/>
  <c r="D50" i="5"/>
  <c r="D24" i="5"/>
  <c r="D36" i="5"/>
  <c r="D12" i="5"/>
  <c r="D17" i="5"/>
  <c r="D25" i="5"/>
  <c r="D26" i="5"/>
  <c r="D27" i="5"/>
  <c r="D37" i="5"/>
  <c r="D41" i="5"/>
  <c r="D51" i="5"/>
  <c r="D52" i="5"/>
  <c r="D56" i="5"/>
  <c r="D57" i="5"/>
  <c r="D55" i="5"/>
  <c r="D59" i="5"/>
  <c r="D60" i="5"/>
  <c r="D61" i="5"/>
  <c r="D47" i="5"/>
  <c r="D21" i="5"/>
  <c r="D20" i="5"/>
  <c r="D46" i="5"/>
  <c r="D58" i="5"/>
  <c r="D48" i="5"/>
  <c r="D5" i="5"/>
  <c r="D22" i="5"/>
  <c r="D33" i="5"/>
  <c r="D42" i="5"/>
  <c r="D23" i="5"/>
  <c r="D28" i="5"/>
  <c r="D43" i="5"/>
  <c r="D7" i="5"/>
  <c r="D18" i="5"/>
  <c r="D38" i="5"/>
  <c r="D53" i="5"/>
  <c r="D8" i="5"/>
  <c r="D62" i="5"/>
  <c r="D13" i="5"/>
  <c r="D4" i="5"/>
  <c r="D6" i="5"/>
  <c r="D19" i="5"/>
  <c r="D63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Ivan Sundström</author>
  </authors>
  <commentList>
    <comment ref="B2" authorId="0" shapeId="0" xr:uid="{7B2A233C-E87F-B54A-B5F4-2F1E2E11193A}">
      <text>
        <r>
          <rPr>
            <sz val="10"/>
            <color rgb="FF000000"/>
            <rFont val="Tahoma"/>
            <family val="2"/>
          </rPr>
          <t>Skriv aktiviteter under respektive månad nedan. Begränsa antalet aktiviteter så att det inte blir rörigt!</t>
        </r>
      </text>
    </comment>
  </commentList>
</comments>
</file>

<file path=xl/sharedStrings.xml><?xml version="1.0" encoding="utf-8"?>
<sst xmlns="http://schemas.openxmlformats.org/spreadsheetml/2006/main" count="80" uniqueCount="20">
  <si>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</si>
  <si>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</si>
  <si>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</si>
  <si>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</si>
  <si>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</si>
  <si>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</si>
  <si>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</si>
  <si>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</si>
  <si>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</si>
  <si>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</si>
  <si>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</si>
  <si>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</si>
  <si>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Månad</t>
  </si>
  <si>
    <t>Aktivitet</t>
  </si>
  <si>
    <t>Värde</t>
  </si>
  <si>
    <t>Akt.nummer</t>
  </si>
  <si>
    <t>Månad2</t>
  </si>
  <si>
    <t>INMATNING</t>
  </si>
  <si>
    <t>DIAGRAMDATA</t>
  </si>
  <si>
    <t>HJÄLPKOLUMNER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</si>
</sst>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rgb="FF0070C0"/>
      <name val="Arial Narrow"/>
      <family val="2"/>
    </font>
    <font>
      <sz val="11"/>
      <color theme="1"/>
      <name val="Arial Narrow"/>
      <family val="2"/>
    </font>
    <font>
      <sz val="16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  <border>
      <left/>
      <right/>
      <top style="thin">
        <color theme="8" tint="0.39997558519241921"/>
      </top>
      <bottom/>
      <diagonal/>
    </border>
    <border>
      <left/>
      <right style="thin">
        <color theme="8" tint="0.39997558519241921"/>
      </right>
      <top style="thin">
        <color theme="8" tint="0.39997558519241921"/>
      </top>
      <bottom/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4506668294322"/>
      </bottom>
      <diagonal/>
    </border>
    <border>
      <left style="thin">
        <color theme="8" tint="0.39997558519241921"/>
      </left>
      <right style="thin">
        <color indexed="64"/>
      </right>
      <top style="thin">
        <color theme="8" tint="0.3999755851924192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8" tint="0.39997558519241921"/>
      </left>
      <right style="thin">
        <color indexed="64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8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theme="8" tint="0.39997558519241921"/>
      </top>
      <bottom style="thin">
        <color theme="8" tint="0.3999755851924192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NumberFormat="1" applyFont="1" applyFill="1" applyBorder="1"/>
    <xf numFmtId="0" fontId="3" fillId="2" borderId="0" xfId="0" applyFont="1" applyFill="1" applyBorder="1"/>
    <xf numFmtId="0" fontId="3" fillId="0" borderId="6" xfId="0" applyFont="1" applyFill="1" applyBorder="1"/>
    <xf numFmtId="0" fontId="3" fillId="0" borderId="6" xfId="0" applyNumberFormat="1" applyFont="1" applyFill="1" applyBorder="1"/>
    <xf numFmtId="0" fontId="3" fillId="2" borderId="6" xfId="0" applyFont="1" applyFill="1" applyBorder="1"/>
    <xf numFmtId="0" fontId="3" fillId="0" borderId="0" xfId="0" applyFont="1" applyFill="1"/>
    <xf numFmtId="0" fontId="4" fillId="0" borderId="0" xfId="0" applyFont="1" applyFill="1"/>
    <xf numFmtId="0" fontId="5" fillId="0" borderId="1" xfId="0" applyFont="1" applyFill="1" applyBorder="1"/>
    <xf numFmtId="0" fontId="5" fillId="0" borderId="2" xfId="0" applyFont="1" applyFill="1" applyBorder="1"/>
    <xf numFmtId="0" fontId="5" fillId="0" borderId="3" xfId="0" applyFont="1" applyFill="1" applyBorder="1"/>
    <xf numFmtId="0" fontId="3" fillId="0" borderId="0" xfId="0" applyFont="1" applyFill="1" applyAlignment="1">
      <alignment horizontal="center"/>
    </xf>
    <xf numFmtId="49" fontId="3" fillId="0" borderId="5" xfId="0" applyNumberFormat="1" applyFont="1" applyFill="1" applyBorder="1"/>
    <xf numFmtId="49" fontId="3" fillId="0" borderId="8" xfId="0" applyNumberFormat="1" applyFont="1" applyFill="1" applyBorder="1"/>
    <xf numFmtId="49" fontId="3" fillId="0" borderId="3" xfId="0" applyNumberFormat="1" applyFont="1" applyFill="1" applyBorder="1"/>
    <xf numFmtId="49" fontId="3" fillId="0" borderId="9" xfId="0" applyNumberFormat="1" applyFont="1" applyFill="1" applyBorder="1"/>
    <xf numFmtId="49" fontId="3" fillId="0" borderId="7" xfId="0" applyNumberFormat="1" applyFont="1" applyFill="1" applyBorder="1"/>
    <xf numFmtId="49" fontId="3" fillId="0" borderId="4" xfId="0" applyNumberFormat="1" applyFont="1" applyFill="1" applyBorder="1"/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name val="Arial Narrow"/>
        <family val="2"/>
        <scheme val="none"/>
      </font>
      <fill>
        <patternFill patternType="solid">
          <fgColor indexed="64"/>
          <bgColor theme="0" tint="-0.14999847407452621"/>
        </patternFill>
      </fill>
    </dxf>
    <dxf>
      <font>
        <strike val="0"/>
        <outline val="0"/>
        <shadow val="0"/>
        <u val="none"/>
        <vertAlign val="baseline"/>
        <name val="Arial Narrow"/>
        <family val="2"/>
        <scheme val="none"/>
      </font>
      <fill>
        <patternFill patternType="solid">
          <fgColor indexed="64"/>
          <bgColor theme="0" tint="-0.14999847407452621"/>
        </patternFill>
      </fill>
    </dxf>
    <dxf>
      <font>
        <strike val="0"/>
        <outline val="0"/>
        <shadow val="0"/>
        <u val="none"/>
        <vertAlign val="baseline"/>
        <name val="Arial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 Narrow"/>
        <family val="2"/>
        <scheme val="none"/>
      </font>
      <fill>
        <patternFill patternType="none">
          <fgColor rgb="FF000000"/>
          <bgColor auto="1"/>
        </patternFill>
      </fill>
    </dxf>
    <dxf>
      <font>
        <strike val="0"/>
        <outline val="0"/>
        <shadow val="0"/>
        <u val="none"/>
        <vertAlign val="baseline"/>
        <name val="Arial Narrow"/>
        <family val="2"/>
        <scheme val="none"/>
      </font>
    </dxf>
  </dxfs>
  <tableStyles count="0" defaultTableStyle="TableStyleMedium2" defaultPivotStyle="PivotStyleLight16"/>
  <colors>
    <mruColors>
      <color rgb="FF0432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_xlchart.v1.2</cx:f>
      </cx:numDim>
    </cx:data>
    <cx:data id="1">
      <cx:strDim type="cat">
        <cx:f>_xlchart.v1.0</cx:f>
      </cx:strDim>
      <cx:numDim type="size">
        <cx:f>_xlchart.v1.4</cx:f>
      </cx:numDim>
    </cx:data>
    <cx:data id="2">
      <cx:strDim type="cat">
        <cx:f>_xlchart.v1.0</cx:f>
      </cx:strDim>
      <cx:numDim type="size">
        <cx:f>_xlchart.v1.6</cx:f>
      </cx:numDim>
    </cx:data>
  </cx:chartData>
  <cx:chart>
    <cx:title pos="t" align="ctr" overlay="0">
      <cx:tx>
        <cx:txData>
          <cx:v>ÅRSHJUL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600">
              <a:ln>
                <a:noFill/>
              </a:ln>
              <a:solidFill>
                <a:srgbClr val="0070C0"/>
              </a:solidFill>
            </a:defRPr>
          </a:pPr>
          <a:r>
            <a:rPr lang="sv-SE" sz="1600" b="0" i="0" u="none" strike="noStrike" baseline="0">
              <a:ln>
                <a:noFill/>
              </a:ln>
              <a:solidFill>
                <a:srgbClr val="0070C0"/>
              </a:solidFill>
              <a:latin typeface="Calibri" panose="020F0502020204030204"/>
            </a:rPr>
            <a:t>ÅRSHJUL</a:t>
          </a:r>
        </a:p>
      </cx:txPr>
    </cx:title>
    <cx:plotArea>
      <cx:plotAreaRegion>
        <cx:series layoutId="sunburst" uniqueId="{7AC9BCB3-6CB7-45C1-B289-EB3B92514B97}" formatIdx="0">
          <cx:tx>
            <cx:txData>
              <cx:f>_xlchart.v1.1</cx:f>
              <cx:v>Värde</cx:v>
            </cx:txData>
          </cx:tx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000">
                    <a:ln>
                      <a:noFill/>
                    </a:ln>
                    <a:solidFill>
                      <a:sysClr val="window" lastClr="FFFFFF"/>
                    </a:solidFill>
                  </a:defRPr>
                </a:pPr>
                <a:endParaRPr lang="sv-SE" sz="1000" b="0" i="0" u="none" strike="noStrike" baseline="0">
                  <a:ln>
                    <a:noFill/>
                  </a:ln>
                  <a:solidFill>
                    <a:sysClr val="window" lastClr="FFFFFF"/>
                  </a:solidFill>
                  <a:latin typeface="Calibri" panose="020F0502020204030204"/>
                </a:endParaRPr>
              </a:p>
            </cx:txPr>
            <cx:visibility seriesName="0" categoryName="1" value="0"/>
            <cx:separator>, </cx:separator>
          </cx:dataLabels>
          <cx:dataId val="0"/>
        </cx:series>
        <cx:series layoutId="sunburst" hidden="1" uniqueId="{352527BB-4867-41F2-8703-F0CA2F695D30}" formatIdx="1">
          <cx:tx>
            <cx:txData>
              <cx:f>_xlchart.v1.3</cx:f>
              <cx:v>Månad2</cx:v>
            </cx:txData>
          </cx:tx>
          <cx:dataLabels>
            <cx:txPr>
              <a:bodyPr vertOverflow="overflow" horzOverflow="overflow" wrap="square" lIns="0" tIns="0" rIns="0" bIns="0"/>
              <a:lstStyle/>
              <a:p>
                <a:pPr algn="ctr" rtl="0">
                  <a:defRPr sz="900" b="0" i="0">
                    <a:ln>
                      <a:noFill/>
                    </a:ln>
                    <a:solidFill>
                      <a:srgbClr val="FFFFFF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sv-SE">
                  <a:ln>
                    <a:noFill/>
                  </a:ln>
                </a:endParaRPr>
              </a:p>
            </cx:txPr>
            <cx:visibility seriesName="0" categoryName="1" value="0"/>
          </cx:dataLabels>
          <cx:dataId val="1"/>
        </cx:series>
        <cx:series layoutId="sunburst" hidden="1" uniqueId="{E4EF0350-738C-4001-BF4E-ED17B2F3360B}" formatIdx="2">
          <cx:tx>
            <cx:txData>
              <cx:f>_xlchart.v1.5</cx:f>
              <cx:v>Akt.nummer</cx:v>
            </cx:txData>
          </cx:tx>
          <cx:dataLabels>
            <cx:txPr>
              <a:bodyPr vertOverflow="overflow" horzOverflow="overflow" wrap="square" lIns="0" tIns="0" rIns="0" bIns="0"/>
              <a:lstStyle/>
              <a:p>
                <a:pPr algn="ctr" rtl="0">
                  <a:defRPr sz="900" b="0" i="0">
                    <a:ln>
                      <a:noFill/>
                    </a:ln>
                    <a:solidFill>
                      <a:srgbClr val="FFFFFF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sv-SE">
                  <a:ln>
                    <a:noFill/>
                  </a:ln>
                </a:endParaRPr>
              </a:p>
            </cx:txPr>
            <cx:visibility seriesName="0" categoryName="1" value="0"/>
          </cx:dataLabels>
          <cx:dataId val="2"/>
        </cx:series>
      </cx:plotAreaRegion>
    </cx:plotArea>
  </cx:chart>
  <cx:spPr>
    <a:noFill/>
    <a:ln>
      <a:noFill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87">
  <cs:axisTitle>
    <cs:lnRef idx="0"/>
    <cs:fillRef idx="0"/>
    <cs:effectRef idx="0"/>
    <cs:fontRef idx="minor">
      <a:schemeClr val="lt1">
        <a:lumMod val="95000"/>
      </a:schemeClr>
    </cs:fontRef>
    <cs:defRPr sz="900"/>
  </cs:axisTitle>
  <cs:categoryAxis>
    <cs:lnRef idx="0"/>
    <cs:fillRef idx="0"/>
    <cs:effectRef idx="0"/>
    <cs:fontRef idx="minor">
      <a:schemeClr val="lt1">
        <a:lumMod val="9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/>
  </cs:chartArea>
  <cs:dataLabel>
    <cs:lnRef idx="0"/>
    <cs:fillRef idx="0"/>
    <cs:effectRef idx="0"/>
    <cs:fontRef idx="minor">
      <a:schemeClr val="lt1">
        <a:lumMod val="9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lt1"/>
    </cs:fontRef>
    <cs:spPr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  <a:ln>
        <a:solidFill>
          <a:schemeClr val="tx1"/>
        </a:solidFill>
      </a:ln>
    </cs:spPr>
  </cs:dataPoint>
  <cs:dataPoint3D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</cs:spPr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lt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9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10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95000"/>
      </a:schemeClr>
    </cs:fontRef>
    <cs:defRPr sz="9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9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lt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spc="10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lt1">
        <a:lumMod val="9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95000"/>
      </a:schemeClr>
    </cs:fontRef>
    <cs:defRPr sz="9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8</xdr:row>
      <xdr:rowOff>161925</xdr:rowOff>
    </xdr:from>
    <xdr:to>
      <xdr:col>9</xdr:col>
      <xdr:colOff>1028701</xdr:colOff>
      <xdr:row>48</xdr:row>
      <xdr:rowOff>127000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Diagram 1">
              <a:extLst>
                <a:ext uri="{FF2B5EF4-FFF2-40B4-BE49-F238E27FC236}">
                  <a16:creationId xmlns:a16="http://schemas.microsoft.com/office/drawing/2014/main" id="{5D8D1EA7-ADD4-4CB0-8724-8C96B87F575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38200" y="1571625"/>
              <a:ext cx="11506201" cy="70770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v-SE" sz="1100"/>
                <a:t>Det här diagrammet är inte tillgängligt i din version av Excel.
Om du redigerar figuren eller sparar arbetsboken i ett annat filformat bryts diagrammet permanent.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1295400</xdr:colOff>
      <xdr:row>26</xdr:row>
      <xdr:rowOff>165100</xdr:rowOff>
    </xdr:from>
    <xdr:to>
      <xdr:col>6</xdr:col>
      <xdr:colOff>231422</xdr:colOff>
      <xdr:row>36</xdr:row>
      <xdr:rowOff>132167</xdr:rowOff>
    </xdr:to>
    <xdr:pic>
      <xdr:nvPicPr>
        <xdr:cNvPr id="4" name="Bild 1">
          <a:extLst>
            <a:ext uri="{FF2B5EF4-FFF2-40B4-BE49-F238E27FC236}">
              <a16:creationId xmlns:a16="http://schemas.microsoft.com/office/drawing/2014/main" id="{2B137CE6-768F-5049-A8BD-A0E8403D0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4775200"/>
          <a:ext cx="1679222" cy="174506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1168400</xdr:colOff>
      <xdr:row>22</xdr:row>
      <xdr:rowOff>88900</xdr:rowOff>
    </xdr:from>
    <xdr:to>
      <xdr:col>6</xdr:col>
      <xdr:colOff>330200</xdr:colOff>
      <xdr:row>26</xdr:row>
      <xdr:rowOff>50800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A82DCC0B-082B-2946-AD6C-6CAB1BA3AC89}"/>
            </a:ext>
          </a:extLst>
        </xdr:cNvPr>
        <xdr:cNvSpPr txBox="1"/>
      </xdr:nvSpPr>
      <xdr:spPr>
        <a:xfrm>
          <a:off x="5626100" y="3987800"/>
          <a:ext cx="1905000" cy="673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400" b="1" i="0">
              <a:solidFill>
                <a:srgbClr val="0432FF"/>
              </a:solidFill>
              <a:latin typeface="Arial Narrow" panose="020B0604020202020204" pitchFamily="34" charset="0"/>
              <a:cs typeface="Arial Narrow" panose="020B0604020202020204" pitchFamily="34" charset="0"/>
            </a:rPr>
            <a:t>Klicka här och ange vad årshjulet avser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CEC2327-758E-47B2-A7EA-0928ED390FE8}" name="Tabell136" displayName="Tabell136" ref="B3:F63" totalsRowShown="0" headerRowDxfId="6" dataDxfId="5">
  <autoFilter ref="B3:F63" xr:uid="{D17E096F-8E43-4411-B9FA-9ECCF2A2A83C}"/>
  <sortState xmlns:xlrd2="http://schemas.microsoft.com/office/spreadsheetml/2017/richdata2" ref="B4:D34">
    <sortCondition ref="B3:B34"/>
  </sortState>
  <tableColumns count="5">
    <tableColumn id="1" xr3:uid="{4AA283E7-9090-455E-802E-49FEF0D15CCA}" name="Månad" dataDxfId="4">
      <calculatedColumnFormula>IF(OR(Tabell136[[#This Row],[Aktivitet]]&lt;&gt;"",E4&lt;&gt;E5),E4,"")</calculatedColumnFormula>
    </tableColumn>
    <tableColumn id="15" xr3:uid="{BE337CF1-7649-4D08-B048-708B9401873E}" name="Aktivitet" dataDxfId="3">
      <calculatedColumnFormula>TEXT(OFFSET(Årshjul!$B$3,F4,MATCH(E4,Årshjul!$B$3:$M$3,0)-1),"")</calculatedColumnFormula>
    </tableColumn>
    <tableColumn id="14" xr3:uid="{3F4F5F8C-469F-4ABF-8FF5-41D5BCE9A4E7}" name="Värde" dataDxfId="2">
      <calculatedColumnFormula>IF(Tabell136[[#This Row],[Månad]]&lt;&gt;"",IFERROR(1/COUNTIF(Tabell136[Månad],Tabell136[[#This Row],[Månad]]),""),"")</calculatedColumnFormula>
    </tableColumn>
    <tableColumn id="2" xr3:uid="{FD9185DA-60B2-4DBD-87CB-550EF6922998}" name="Månad2" dataDxfId="1"/>
    <tableColumn id="3" xr3:uid="{9D992933-72CD-4B8E-9518-199CBEDAE897}" name="Akt.nummer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C0E99-13E6-4770-9362-535AD7ED68A4}">
  <dimension ref="A1:W8"/>
  <sheetViews>
    <sheetView showGridLines="0" tabSelected="1" workbookViewId="0">
      <selection activeCell="A12" sqref="A12"/>
    </sheetView>
  </sheetViews>
  <sheetFormatPr baseColWidth="10" defaultColWidth="8.83203125" defaultRowHeight="14" x14ac:dyDescent="0.15"/>
  <cols>
    <col min="1" max="1" width="4.5" style="10" customWidth="1"/>
    <col min="2" max="13" width="18" style="10" customWidth="1"/>
    <col min="14" max="14" width="12.5" style="10" customWidth="1"/>
    <col min="15" max="15" width="12.33203125" style="10" customWidth="1"/>
    <col min="16" max="18" width="8.83203125" style="10"/>
    <col min="19" max="19" width="12.1640625" style="10" bestFit="1" customWidth="1"/>
    <col min="20" max="20" width="14.83203125" style="10" customWidth="1"/>
    <col min="21" max="21" width="8.1640625" style="10" customWidth="1"/>
    <col min="22" max="22" width="14.33203125" style="3" bestFit="1" customWidth="1"/>
    <col min="23" max="23" width="14.5" style="3" bestFit="1" customWidth="1"/>
    <col min="24" max="16384" width="8.83203125" style="10"/>
  </cols>
  <sheetData>
    <row r="1" spans="1:13" ht="35" customHeight="1" x14ac:dyDescent="0.15"/>
    <row r="2" spans="1:13" ht="20" x14ac:dyDescent="0.2">
      <c r="B2" s="11" t="s">
        <v>17</v>
      </c>
    </row>
    <row r="3" spans="1:13" x14ac:dyDescent="0.15">
      <c r="B3" s="12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  <c r="M3" s="14" t="s">
        <v>11</v>
      </c>
    </row>
    <row r="4" spans="1:13" x14ac:dyDescent="0.15">
      <c r="A4" s="15">
        <v>1</v>
      </c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x14ac:dyDescent="0.15">
      <c r="A5" s="15">
        <v>2</v>
      </c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x14ac:dyDescent="0.15">
      <c r="A6" s="15">
        <v>3</v>
      </c>
      <c r="B6" s="16"/>
      <c r="C6" s="16"/>
      <c r="D6" s="17"/>
      <c r="E6" s="17"/>
      <c r="F6" s="17"/>
      <c r="G6" s="17"/>
      <c r="H6" s="17"/>
      <c r="I6" s="19"/>
      <c r="J6" s="17"/>
      <c r="K6" s="17"/>
      <c r="L6" s="17"/>
      <c r="M6" s="18"/>
    </row>
    <row r="7" spans="1:13" x14ac:dyDescent="0.15">
      <c r="A7" s="15">
        <v>4</v>
      </c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x14ac:dyDescent="0.15">
      <c r="A8" s="15">
        <v>5</v>
      </c>
      <c r="B8" s="20"/>
      <c r="C8" s="19"/>
      <c r="D8" s="19"/>
      <c r="E8" s="19"/>
      <c r="F8" s="19"/>
      <c r="G8" s="19"/>
      <c r="H8" s="19"/>
      <c r="I8" s="19"/>
      <c r="J8" s="19"/>
      <c r="K8" s="19"/>
      <c r="L8" s="19"/>
      <c r="M8" s="21"/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E5345-5960-49B4-9ABF-80350BD23573}">
  <dimension ref="B2:F63"/>
  <sheetViews>
    <sheetView showGridLines="0" topLeftCell="A35" workbookViewId="0">
      <selection activeCell="B2" sqref="B2:F63"/>
    </sheetView>
  </sheetViews>
  <sheetFormatPr baseColWidth="10" defaultColWidth="8.83203125" defaultRowHeight="14" x14ac:dyDescent="0.15"/>
  <cols>
    <col min="1" max="1" width="6" style="2" customWidth="1"/>
    <col min="2" max="2" width="12.1640625" style="2" bestFit="1" customWidth="1"/>
    <col min="3" max="3" width="17.33203125" style="2" bestFit="1" customWidth="1"/>
    <col min="4" max="4" width="12" style="2" bestFit="1" customWidth="1"/>
    <col min="5" max="5" width="14.33203125" style="2" bestFit="1" customWidth="1"/>
    <col min="6" max="6" width="14.5" style="2" bestFit="1" customWidth="1"/>
    <col min="7" max="16384" width="8.83203125" style="2"/>
  </cols>
  <sheetData>
    <row r="2" spans="2:6" ht="20" x14ac:dyDescent="0.2">
      <c r="B2" s="1" t="s">
        <v>18</v>
      </c>
      <c r="E2" s="1" t="s">
        <v>19</v>
      </c>
      <c r="F2" s="3"/>
    </row>
    <row r="3" spans="2:6" x14ac:dyDescent="0.15">
      <c r="B3" s="4" t="s">
        <v>12</v>
      </c>
      <c r="C3" s="4" t="s">
        <v>13</v>
      </c>
      <c r="D3" s="4" t="s">
        <v>14</v>
      </c>
      <c r="E3" s="3" t="s">
        <v>16</v>
      </c>
      <c r="F3" s="3" t="s">
        <v>15</v>
      </c>
    </row>
    <row r="4" spans="2:6" x14ac:dyDescent="0.15">
      <c r="B4" s="3" t="str">
        <f ca="1">IF(OR(Tabell136[[#This Row],[Aktivitet]]&lt;&gt;"",E4&lt;&gt;E5),E4,"")</f>
        <v/>
      </c>
      <c r="C4" s="5" t="str">
        <f ca="1">TEXT(OFFSET(Årshjul!$B$3,F4,MATCH(E4,Årshjul!$B$3:$M$3,0)-1),"")</f>
        <v/>
      </c>
      <c r="D4" s="3" t="str">
        <f ca="1">IF(Tabell136[[#This Row],[Månad]]&lt;&gt;"",IFERROR(1/COUNTIF(Tabell136[Månad],Tabell136[[#This Row],[Månad]]),""),"")</f>
        <v/>
      </c>
      <c r="E4" s="6" t="s">
        <v>11</v>
      </c>
      <c r="F4" s="6">
        <v>5</v>
      </c>
    </row>
    <row r="5" spans="2:6" x14ac:dyDescent="0.15">
      <c r="B5" s="3" t="str">
        <f ca="1">IF(OR(Tabell136[[#This Row],[Aktivitet]]&lt;&gt;"",E5&lt;&gt;E6),E5,"")</f>
        <v/>
      </c>
      <c r="C5" s="5" t="str">
        <f ca="1">TEXT(OFFSET(Årshjul!$B$3,F5,MATCH(E5,Årshjul!$B$3:$M$3,0)-1),"")</f>
        <v/>
      </c>
      <c r="D5" s="3" t="str">
        <f ca="1">IF(Tabell136[[#This Row],[Månad]]&lt;&gt;"",IFERROR(1/COUNTIF(Tabell136[Månad],Tabell136[[#This Row],[Månad]]),""),"")</f>
        <v/>
      </c>
      <c r="E5" s="6" t="s">
        <v>11</v>
      </c>
      <c r="F5" s="6">
        <v>4</v>
      </c>
    </row>
    <row r="6" spans="2:6" x14ac:dyDescent="0.15">
      <c r="B6" s="3" t="str">
        <f ca="1">IF(OR(Tabell136[[#This Row],[Aktivitet]]&lt;&gt;"",E6&lt;&gt;E7),E6,"")</f>
        <v/>
      </c>
      <c r="C6" s="5" t="str">
        <f ca="1">TEXT(OFFSET(Årshjul!$B$3,F6,MATCH(E6,Årshjul!$B$3:$M$3,0)-1),"")</f>
        <v/>
      </c>
      <c r="D6" s="3" t="str">
        <f ca="1">IF(Tabell136[[#This Row],[Månad]]&lt;&gt;"",IFERROR(1/COUNTIF(Tabell136[Månad],Tabell136[[#This Row],[Månad]]),""),"")</f>
        <v/>
      </c>
      <c r="E6" s="6" t="s">
        <v>11</v>
      </c>
      <c r="F6" s="6">
        <v>3</v>
      </c>
    </row>
    <row r="7" spans="2:6" x14ac:dyDescent="0.15">
      <c r="B7" s="3" t="str">
        <f ca="1">IF(OR(Tabell136[[#This Row],[Aktivitet]]&lt;&gt;"",E7&lt;&gt;E8),E7,"")</f>
        <v/>
      </c>
      <c r="C7" s="5" t="str">
        <f ca="1">TEXT(OFFSET(Årshjul!$B$3,F7,MATCH(E7,Årshjul!$B$3:$M$3,0)-1),"")</f>
        <v/>
      </c>
      <c r="D7" s="3" t="str">
        <f ca="1">IF(Tabell136[[#This Row],[Månad]]&lt;&gt;"",IFERROR(1/COUNTIF(Tabell136[Månad],Tabell136[[#This Row],[Månad]]),""),"")</f>
        <v/>
      </c>
      <c r="E7" s="6" t="s">
        <v>11</v>
      </c>
      <c r="F7" s="6">
        <v>2</v>
      </c>
    </row>
    <row r="8" spans="2:6" x14ac:dyDescent="0.15">
      <c r="B8" s="3" t="str">
        <f ca="1">IF(OR(Tabell136[[#This Row],[Aktivitet]]&lt;&gt;"",E8&lt;&gt;E9),E8,"")</f>
        <v>December</v>
      </c>
      <c r="C8" s="5" t="str">
        <f ca="1">TEXT(OFFSET(Årshjul!$B$3,F8,MATCH(E8,Årshjul!$B$3:$M$3,0)-1),"")</f>
        <v/>
      </c>
      <c r="D8" s="3">
        <f ca="1">IF(Tabell136[[#This Row],[Månad]]&lt;&gt;"",IFERROR(1/COUNTIF(Tabell136[Månad],Tabell136[[#This Row],[Månad]]),""),"")</f>
        <v>1</v>
      </c>
      <c r="E8" s="6" t="s">
        <v>11</v>
      </c>
      <c r="F8" s="6">
        <v>1</v>
      </c>
    </row>
    <row r="9" spans="2:6" x14ac:dyDescent="0.15">
      <c r="B9" s="3" t="str">
        <f ca="1">IF(OR(Tabell136[[#This Row],[Aktivitet]]&lt;&gt;"",E9&lt;&gt;E10),E9,"")</f>
        <v/>
      </c>
      <c r="C9" s="5" t="str">
        <f ca="1">TEXT(OFFSET(Årshjul!$B$3,F9,MATCH(E9,Årshjul!$B$3:$M$3,0)-1),"")</f>
        <v/>
      </c>
      <c r="D9" s="3" t="str">
        <f ca="1">IF(Tabell136[[#This Row],[Månad]]&lt;&gt;"",IFERROR(1/COUNTIF(Tabell136[Månad],Tabell136[[#This Row],[Månad]]),""),"")</f>
        <v/>
      </c>
      <c r="E9" s="6" t="s">
        <v>10</v>
      </c>
      <c r="F9" s="6">
        <v>5</v>
      </c>
    </row>
    <row r="10" spans="2:6" x14ac:dyDescent="0.15">
      <c r="B10" s="3" t="str">
        <f ca="1">IF(OR(Tabell136[[#This Row],[Aktivitet]]&lt;&gt;"",E10&lt;&gt;E11),E10,"")</f>
        <v/>
      </c>
      <c r="C10" s="5" t="str">
        <f ca="1">TEXT(OFFSET(Årshjul!$B$3,F10,MATCH(E10,Årshjul!$B$3:$M$3,0)-1),"")</f>
        <v/>
      </c>
      <c r="D10" s="3" t="str">
        <f ca="1">IF(Tabell136[[#This Row],[Månad]]&lt;&gt;"",IFERROR(1/COUNTIF(Tabell136[Månad],Tabell136[[#This Row],[Månad]]),""),"")</f>
        <v/>
      </c>
      <c r="E10" s="6" t="s">
        <v>10</v>
      </c>
      <c r="F10" s="6">
        <v>4</v>
      </c>
    </row>
    <row r="11" spans="2:6" x14ac:dyDescent="0.15">
      <c r="B11" s="3" t="str">
        <f ca="1">IF(OR(Tabell136[[#This Row],[Aktivitet]]&lt;&gt;"",E11&lt;&gt;E12),E11,"")</f>
        <v/>
      </c>
      <c r="C11" s="5" t="str">
        <f ca="1">TEXT(OFFSET(Årshjul!$B$3,F11,MATCH(E11,Årshjul!$B$3:$M$3,0)-1),"")</f>
        <v/>
      </c>
      <c r="D11" s="3" t="str">
        <f ca="1">IF(Tabell136[[#This Row],[Månad]]&lt;&gt;"",IFERROR(1/COUNTIF(Tabell136[Månad],Tabell136[[#This Row],[Månad]]),""),"")</f>
        <v/>
      </c>
      <c r="E11" s="6" t="s">
        <v>10</v>
      </c>
      <c r="F11" s="6">
        <v>3</v>
      </c>
    </row>
    <row r="12" spans="2:6" x14ac:dyDescent="0.15">
      <c r="B12" s="3" t="str">
        <f ca="1">IF(OR(Tabell136[[#This Row],[Aktivitet]]&lt;&gt;"",E12&lt;&gt;E13),E12,"")</f>
        <v/>
      </c>
      <c r="C12" s="5" t="str">
        <f ca="1">TEXT(OFFSET(Årshjul!$B$3,F12,MATCH(E12,Årshjul!$B$3:$M$3,0)-1),"")</f>
        <v/>
      </c>
      <c r="D12" s="3" t="str">
        <f ca="1">IF(Tabell136[[#This Row],[Månad]]&lt;&gt;"",IFERROR(1/COUNTIF(Tabell136[Månad],Tabell136[[#This Row],[Månad]]),""),"")</f>
        <v/>
      </c>
      <c r="E12" s="6" t="s">
        <v>10</v>
      </c>
      <c r="F12" s="6">
        <v>2</v>
      </c>
    </row>
    <row r="13" spans="2:6" x14ac:dyDescent="0.15">
      <c r="B13" s="3" t="str">
        <f ca="1">IF(OR(Tabell136[[#This Row],[Aktivitet]]&lt;&gt;"",E13&lt;&gt;E14),E13,"")</f>
        <v>November</v>
      </c>
      <c r="C13" s="5" t="str">
        <f ca="1">TEXT(OFFSET(Årshjul!$B$3,F13,MATCH(E13,Årshjul!$B$3:$M$3,0)-1),"")</f>
        <v/>
      </c>
      <c r="D13" s="3">
        <f ca="1">IF(Tabell136[[#This Row],[Månad]]&lt;&gt;"",IFERROR(1/COUNTIF(Tabell136[Månad],Tabell136[[#This Row],[Månad]]),""),"")</f>
        <v>1</v>
      </c>
      <c r="E13" s="6" t="s">
        <v>10</v>
      </c>
      <c r="F13" s="6">
        <v>1</v>
      </c>
    </row>
    <row r="14" spans="2:6" x14ac:dyDescent="0.15">
      <c r="B14" s="3" t="str">
        <f ca="1">IF(OR(Tabell136[[#This Row],[Aktivitet]]&lt;&gt;"",E14&lt;&gt;E15),E14,"")</f>
        <v/>
      </c>
      <c r="C14" s="5" t="str">
        <f ca="1">TEXT(OFFSET(Årshjul!$B$3,F14,MATCH(E14,Årshjul!$B$3:$M$3,0)-1),"")</f>
        <v/>
      </c>
      <c r="D14" s="3" t="str">
        <f ca="1">IF(Tabell136[[#This Row],[Månad]]&lt;&gt;"",IFERROR(1/COUNTIF(Tabell136[Månad],Tabell136[[#This Row],[Månad]]),""),"")</f>
        <v/>
      </c>
      <c r="E14" s="6" t="s">
        <v>9</v>
      </c>
      <c r="F14" s="6">
        <v>5</v>
      </c>
    </row>
    <row r="15" spans="2:6" x14ac:dyDescent="0.15">
      <c r="B15" s="3" t="str">
        <f ca="1">IF(OR(Tabell136[[#This Row],[Aktivitet]]&lt;&gt;"",E15&lt;&gt;E16),E15,"")</f>
        <v/>
      </c>
      <c r="C15" s="5" t="str">
        <f ca="1">TEXT(OFFSET(Årshjul!$B$3,F15,MATCH(E15,Årshjul!$B$3:$M$3,0)-1),"")</f>
        <v/>
      </c>
      <c r="D15" s="3" t="str">
        <f ca="1">IF(Tabell136[[#This Row],[Månad]]&lt;&gt;"",IFERROR(1/COUNTIF(Tabell136[Månad],Tabell136[[#This Row],[Månad]]),""),"")</f>
        <v/>
      </c>
      <c r="E15" s="6" t="s">
        <v>9</v>
      </c>
      <c r="F15" s="6">
        <v>4</v>
      </c>
    </row>
    <row r="16" spans="2:6" x14ac:dyDescent="0.15">
      <c r="B16" s="3" t="str">
        <f ca="1">IF(OR(Tabell136[[#This Row],[Aktivitet]]&lt;&gt;"",E16&lt;&gt;E17),E16,"")</f>
        <v/>
      </c>
      <c r="C16" s="5" t="str">
        <f ca="1">TEXT(OFFSET(Årshjul!$B$3,F16,MATCH(E16,Årshjul!$B$3:$M$3,0)-1),"")</f>
        <v/>
      </c>
      <c r="D16" s="3" t="str">
        <f ca="1">IF(Tabell136[[#This Row],[Månad]]&lt;&gt;"",IFERROR(1/COUNTIF(Tabell136[Månad],Tabell136[[#This Row],[Månad]]),""),"")</f>
        <v/>
      </c>
      <c r="E16" s="6" t="s">
        <v>9</v>
      </c>
      <c r="F16" s="6">
        <v>3</v>
      </c>
    </row>
    <row r="17" spans="2:6" x14ac:dyDescent="0.15">
      <c r="B17" s="3" t="str">
        <f ca="1">IF(OR(Tabell136[[#This Row],[Aktivitet]]&lt;&gt;"",E17&lt;&gt;E18),E17,"")</f>
        <v/>
      </c>
      <c r="C17" s="5" t="str">
        <f ca="1">TEXT(OFFSET(Årshjul!$B$3,F17,MATCH(E17,Årshjul!$B$3:$M$3,0)-1),"")</f>
        <v/>
      </c>
      <c r="D17" s="3" t="str">
        <f ca="1">IF(Tabell136[[#This Row],[Månad]]&lt;&gt;"",IFERROR(1/COUNTIF(Tabell136[Månad],Tabell136[[#This Row],[Månad]]),""),"")</f>
        <v/>
      </c>
      <c r="E17" s="6" t="s">
        <v>9</v>
      </c>
      <c r="F17" s="6">
        <v>2</v>
      </c>
    </row>
    <row r="18" spans="2:6" x14ac:dyDescent="0.15">
      <c r="B18" s="3" t="str">
        <f ca="1">IF(OR(Tabell136[[#This Row],[Aktivitet]]&lt;&gt;"",E18&lt;&gt;E19),E18,"")</f>
        <v>Oktober</v>
      </c>
      <c r="C18" s="5" t="str">
        <f ca="1">TEXT(OFFSET(Årshjul!$B$3,F18,MATCH(E18,Årshjul!$B$3:$M$3,0)-1),"")</f>
        <v/>
      </c>
      <c r="D18" s="3">
        <f ca="1">IF(Tabell136[[#This Row],[Månad]]&lt;&gt;"",IFERROR(1/COUNTIF(Tabell136[Månad],Tabell136[[#This Row],[Månad]]),""),"")</f>
        <v>1</v>
      </c>
      <c r="E18" s="6" t="s">
        <v>9</v>
      </c>
      <c r="F18" s="6">
        <v>1</v>
      </c>
    </row>
    <row r="19" spans="2:6" x14ac:dyDescent="0.15">
      <c r="B19" s="3" t="str">
        <f ca="1">IF(OR(Tabell136[[#This Row],[Aktivitet]]&lt;&gt;"",E19&lt;&gt;E20),E19,"")</f>
        <v/>
      </c>
      <c r="C19" s="5" t="str">
        <f ca="1">TEXT(OFFSET(Årshjul!$B$3,F19,MATCH(E19,Årshjul!$B$3:$M$3,0)-1),"")</f>
        <v/>
      </c>
      <c r="D19" s="3" t="str">
        <f ca="1">IF(Tabell136[[#This Row],[Månad]]&lt;&gt;"",IFERROR(1/COUNTIF(Tabell136[Månad],Tabell136[[#This Row],[Månad]]),""),"")</f>
        <v/>
      </c>
      <c r="E19" s="6" t="s">
        <v>8</v>
      </c>
      <c r="F19" s="6">
        <v>5</v>
      </c>
    </row>
    <row r="20" spans="2:6" x14ac:dyDescent="0.15">
      <c r="B20" s="3" t="str">
        <f ca="1">IF(OR(Tabell136[[#This Row],[Aktivitet]]&lt;&gt;"",E20&lt;&gt;E21),E20,"")</f>
        <v/>
      </c>
      <c r="C20" s="5" t="str">
        <f ca="1">TEXT(OFFSET(Årshjul!$B$3,F20,MATCH(E20,Årshjul!$B$3:$M$3,0)-1),"")</f>
        <v/>
      </c>
      <c r="D20" s="3" t="str">
        <f ca="1">IF(Tabell136[[#This Row],[Månad]]&lt;&gt;"",IFERROR(1/COUNTIF(Tabell136[Månad],Tabell136[[#This Row],[Månad]]),""),"")</f>
        <v/>
      </c>
      <c r="E20" s="6" t="s">
        <v>8</v>
      </c>
      <c r="F20" s="6">
        <v>4</v>
      </c>
    </row>
    <row r="21" spans="2:6" x14ac:dyDescent="0.15">
      <c r="B21" s="3" t="str">
        <f ca="1">IF(OR(Tabell136[[#This Row],[Aktivitet]]&lt;&gt;"",E21&lt;&gt;E22),E21,"")</f>
        <v/>
      </c>
      <c r="C21" s="5" t="str">
        <f ca="1">TEXT(OFFSET(Årshjul!$B$3,F21,MATCH(E21,Årshjul!$B$3:$M$3,0)-1),"")</f>
        <v/>
      </c>
      <c r="D21" s="3" t="str">
        <f ca="1">IF(Tabell136[[#This Row],[Månad]]&lt;&gt;"",IFERROR(1/COUNTIF(Tabell136[Månad],Tabell136[[#This Row],[Månad]]),""),"")</f>
        <v/>
      </c>
      <c r="E21" s="6" t="s">
        <v>8</v>
      </c>
      <c r="F21" s="6">
        <v>3</v>
      </c>
    </row>
    <row r="22" spans="2:6" x14ac:dyDescent="0.15">
      <c r="B22" s="3" t="str">
        <f ca="1">IF(OR(Tabell136[[#This Row],[Aktivitet]]&lt;&gt;"",E22&lt;&gt;E23),E22,"")</f>
        <v/>
      </c>
      <c r="C22" s="5" t="str">
        <f ca="1">TEXT(OFFSET(Årshjul!$B$3,F22,MATCH(E22,Årshjul!$B$3:$M$3,0)-1),"")</f>
        <v/>
      </c>
      <c r="D22" s="3" t="str">
        <f ca="1">IF(Tabell136[[#This Row],[Månad]]&lt;&gt;"",IFERROR(1/COUNTIF(Tabell136[Månad],Tabell136[[#This Row],[Månad]]),""),"")</f>
        <v/>
      </c>
      <c r="E22" s="6" t="s">
        <v>8</v>
      </c>
      <c r="F22" s="6">
        <v>2</v>
      </c>
    </row>
    <row r="23" spans="2:6" x14ac:dyDescent="0.15">
      <c r="B23" s="3" t="str">
        <f ca="1">IF(OR(Tabell136[[#This Row],[Aktivitet]]&lt;&gt;"",E23&lt;&gt;E24),E23,"")</f>
        <v>September</v>
      </c>
      <c r="C23" s="5" t="str">
        <f ca="1">TEXT(OFFSET(Årshjul!$B$3,F23,MATCH(E23,Årshjul!$B$3:$M$3,0)-1),"")</f>
        <v/>
      </c>
      <c r="D23" s="3">
        <f ca="1">IF(Tabell136[[#This Row],[Månad]]&lt;&gt;"",IFERROR(1/COUNTIF(Tabell136[Månad],Tabell136[[#This Row],[Månad]]),""),"")</f>
        <v>1</v>
      </c>
      <c r="E23" s="6" t="s">
        <v>8</v>
      </c>
      <c r="F23" s="6">
        <v>1</v>
      </c>
    </row>
    <row r="24" spans="2:6" x14ac:dyDescent="0.15">
      <c r="B24" s="3" t="str">
        <f ca="1">IF(OR(Tabell136[[#This Row],[Aktivitet]]&lt;&gt;"",E24&lt;&gt;E25),E24,"")</f>
        <v/>
      </c>
      <c r="C24" s="5" t="str">
        <f ca="1">TEXT(OFFSET(Årshjul!$B$3,F24,MATCH(E24,Årshjul!$B$3:$M$3,0)-1),"")</f>
        <v/>
      </c>
      <c r="D24" s="3" t="str">
        <f ca="1">IF(Tabell136[[#This Row],[Månad]]&lt;&gt;"",IFERROR(1/COUNTIF(Tabell136[Månad],Tabell136[[#This Row],[Månad]]),""),"")</f>
        <v/>
      </c>
      <c r="E24" s="6" t="s">
        <v>7</v>
      </c>
      <c r="F24" s="6">
        <v>5</v>
      </c>
    </row>
    <row r="25" spans="2:6" x14ac:dyDescent="0.15">
      <c r="B25" s="3" t="str">
        <f ca="1">IF(OR(Tabell136[[#This Row],[Aktivitet]]&lt;&gt;"",E25&lt;&gt;E26),E25,"")</f>
        <v/>
      </c>
      <c r="C25" s="5" t="str">
        <f ca="1">TEXT(OFFSET(Årshjul!$B$3,F25,MATCH(E25,Årshjul!$B$3:$M$3,0)-1),"")</f>
        <v/>
      </c>
      <c r="D25" s="3" t="str">
        <f ca="1">IF(Tabell136[[#This Row],[Månad]]&lt;&gt;"",IFERROR(1/COUNTIF(Tabell136[Månad],Tabell136[[#This Row],[Månad]]),""),"")</f>
        <v/>
      </c>
      <c r="E25" s="6" t="s">
        <v>7</v>
      </c>
      <c r="F25" s="6">
        <v>4</v>
      </c>
    </row>
    <row r="26" spans="2:6" x14ac:dyDescent="0.15">
      <c r="B26" s="3" t="str">
        <f ca="1">IF(OR(Tabell136[[#This Row],[Aktivitet]]&lt;&gt;"",E26&lt;&gt;E27),E26,"")</f>
        <v/>
      </c>
      <c r="C26" s="5" t="str">
        <f ca="1">TEXT(OFFSET(Årshjul!$B$3,F26,MATCH(E26,Årshjul!$B$3:$M$3,0)-1),"")</f>
        <v/>
      </c>
      <c r="D26" s="3" t="str">
        <f ca="1">IF(Tabell136[[#This Row],[Månad]]&lt;&gt;"",IFERROR(1/COUNTIF(Tabell136[Månad],Tabell136[[#This Row],[Månad]]),""),"")</f>
        <v/>
      </c>
      <c r="E26" s="6" t="s">
        <v>7</v>
      </c>
      <c r="F26" s="6">
        <v>3</v>
      </c>
    </row>
    <row r="27" spans="2:6" x14ac:dyDescent="0.15">
      <c r="B27" s="3" t="str">
        <f ca="1">IF(OR(Tabell136[[#This Row],[Aktivitet]]&lt;&gt;"",E27&lt;&gt;E28),E27,"")</f>
        <v/>
      </c>
      <c r="C27" s="5" t="str">
        <f ca="1">TEXT(OFFSET(Årshjul!$B$3,F27,MATCH(E27,Årshjul!$B$3:$M$3,0)-1),"")</f>
        <v/>
      </c>
      <c r="D27" s="3" t="str">
        <f ca="1">IF(Tabell136[[#This Row],[Månad]]&lt;&gt;"",IFERROR(1/COUNTIF(Tabell136[Månad],Tabell136[[#This Row],[Månad]]),""),"")</f>
        <v/>
      </c>
      <c r="E27" s="6" t="s">
        <v>7</v>
      </c>
      <c r="F27" s="6">
        <v>2</v>
      </c>
    </row>
    <row r="28" spans="2:6" x14ac:dyDescent="0.15">
      <c r="B28" s="3" t="str">
        <f ca="1">IF(OR(Tabell136[[#This Row],[Aktivitet]]&lt;&gt;"",E28&lt;&gt;E29),E28,"")</f>
        <v>Augusti</v>
      </c>
      <c r="C28" s="5" t="str">
        <f ca="1">TEXT(OFFSET(Årshjul!$B$3,F28,MATCH(E28,Årshjul!$B$3:$M$3,0)-1),"")</f>
        <v/>
      </c>
      <c r="D28" s="3">
        <f ca="1">IF(Tabell136[[#This Row],[Månad]]&lt;&gt;"",IFERROR(1/COUNTIF(Tabell136[Månad],Tabell136[[#This Row],[Månad]]),""),"")</f>
        <v>1</v>
      </c>
      <c r="E28" s="6" t="s">
        <v>7</v>
      </c>
      <c r="F28" s="6">
        <v>1</v>
      </c>
    </row>
    <row r="29" spans="2:6" x14ac:dyDescent="0.15">
      <c r="B29" s="3" t="str">
        <f ca="1">IF(OR(Tabell136[[#This Row],[Aktivitet]]&lt;&gt;"",E29&lt;&gt;E30),E29,"")</f>
        <v/>
      </c>
      <c r="C29" s="5" t="str">
        <f ca="1">TEXT(OFFSET(Årshjul!$B$3,F29,MATCH(E29,Årshjul!$B$3:$M$3,0)-1),"")</f>
        <v/>
      </c>
      <c r="D29" s="3" t="str">
        <f ca="1">IF(Tabell136[[#This Row],[Månad]]&lt;&gt;"",IFERROR(1/COUNTIF(Tabell136[Månad],Tabell136[[#This Row],[Månad]]),""),"")</f>
        <v/>
      </c>
      <c r="E29" s="6" t="s">
        <v>6</v>
      </c>
      <c r="F29" s="6">
        <v>5</v>
      </c>
    </row>
    <row r="30" spans="2:6" x14ac:dyDescent="0.15">
      <c r="B30" s="3" t="str">
        <f ca="1">IF(OR(Tabell136[[#This Row],[Aktivitet]]&lt;&gt;"",E30&lt;&gt;E31),E30,"")</f>
        <v/>
      </c>
      <c r="C30" s="5" t="str">
        <f ca="1">TEXT(OFFSET(Årshjul!$B$3,F30,MATCH(E30,Årshjul!$B$3:$M$3,0)-1),"")</f>
        <v/>
      </c>
      <c r="D30" s="3" t="str">
        <f ca="1">IF(Tabell136[[#This Row],[Månad]]&lt;&gt;"",IFERROR(1/COUNTIF(Tabell136[Månad],Tabell136[[#This Row],[Månad]]),""),"")</f>
        <v/>
      </c>
      <c r="E30" s="6" t="s">
        <v>6</v>
      </c>
      <c r="F30" s="6">
        <v>4</v>
      </c>
    </row>
    <row r="31" spans="2:6" x14ac:dyDescent="0.15">
      <c r="B31" s="3" t="str">
        <f ca="1">IF(OR(Tabell136[[#This Row],[Aktivitet]]&lt;&gt;"",E31&lt;&gt;E32),E31,"")</f>
        <v/>
      </c>
      <c r="C31" s="5" t="str">
        <f ca="1">TEXT(OFFSET(Årshjul!$B$3,F31,MATCH(E31,Årshjul!$B$3:$M$3,0)-1),"")</f>
        <v/>
      </c>
      <c r="D31" s="3" t="str">
        <f ca="1">IF(Tabell136[[#This Row],[Månad]]&lt;&gt;"",IFERROR(1/COUNTIF(Tabell136[Månad],Tabell136[[#This Row],[Månad]]),""),"")</f>
        <v/>
      </c>
      <c r="E31" s="6" t="s">
        <v>6</v>
      </c>
      <c r="F31" s="6">
        <v>3</v>
      </c>
    </row>
    <row r="32" spans="2:6" x14ac:dyDescent="0.15">
      <c r="B32" s="3" t="str">
        <f ca="1">IF(OR(Tabell136[[#This Row],[Aktivitet]]&lt;&gt;"",E32&lt;&gt;E33),E32,"")</f>
        <v/>
      </c>
      <c r="C32" s="5" t="str">
        <f ca="1">TEXT(OFFSET(Årshjul!$B$3,F32,MATCH(E32,Årshjul!$B$3:$M$3,0)-1),"")</f>
        <v/>
      </c>
      <c r="D32" s="3" t="str">
        <f ca="1">IF(Tabell136[[#This Row],[Månad]]&lt;&gt;"",IFERROR(1/COUNTIF(Tabell136[Månad],Tabell136[[#This Row],[Månad]]),""),"")</f>
        <v/>
      </c>
      <c r="E32" s="6" t="s">
        <v>6</v>
      </c>
      <c r="F32" s="6">
        <v>2</v>
      </c>
    </row>
    <row r="33" spans="2:6" x14ac:dyDescent="0.15">
      <c r="B33" s="3" t="str">
        <f ca="1">IF(OR(Tabell136[[#This Row],[Aktivitet]]&lt;&gt;"",E33&lt;&gt;E34),E33,"")</f>
        <v>Juli</v>
      </c>
      <c r="C33" s="5" t="str">
        <f ca="1">TEXT(OFFSET(Årshjul!$B$3,F33,MATCH(E33,Årshjul!$B$3:$M$3,0)-1),"")</f>
        <v/>
      </c>
      <c r="D33" s="3">
        <f ca="1">IF(Tabell136[[#This Row],[Månad]]&lt;&gt;"",IFERROR(1/COUNTIF(Tabell136[Månad],Tabell136[[#This Row],[Månad]]),""),"")</f>
        <v>1</v>
      </c>
      <c r="E33" s="6" t="s">
        <v>6</v>
      </c>
      <c r="F33" s="6">
        <v>1</v>
      </c>
    </row>
    <row r="34" spans="2:6" x14ac:dyDescent="0.15">
      <c r="B34" s="3" t="str">
        <f ca="1">IF(OR(Tabell136[[#This Row],[Aktivitet]]&lt;&gt;"",E34&lt;&gt;E35),E34,"")</f>
        <v/>
      </c>
      <c r="C34" s="5" t="str">
        <f ca="1">TEXT(OFFSET(Årshjul!$B$3,F34,MATCH(E34,Årshjul!$B$3:$M$3,0)-1),"")</f>
        <v/>
      </c>
      <c r="D34" s="3" t="str">
        <f ca="1">IF(Tabell136[[#This Row],[Månad]]&lt;&gt;"",IFERROR(1/COUNTIF(Tabell136[Månad],Tabell136[[#This Row],[Månad]]),""),"")</f>
        <v/>
      </c>
      <c r="E34" s="6" t="s">
        <v>5</v>
      </c>
      <c r="F34" s="6">
        <v>5</v>
      </c>
    </row>
    <row r="35" spans="2:6" x14ac:dyDescent="0.15">
      <c r="B35" s="3" t="str">
        <f ca="1">IF(OR(Tabell136[[#This Row],[Aktivitet]]&lt;&gt;"",E35&lt;&gt;E36),E35,"")</f>
        <v/>
      </c>
      <c r="C35" s="5" t="str">
        <f ca="1">TEXT(OFFSET(Årshjul!$B$3,F35,MATCH(E35,Årshjul!$B$3:$M$3,0)-1),"")</f>
        <v/>
      </c>
      <c r="D35" s="3" t="str">
        <f ca="1">IF(Tabell136[[#This Row],[Månad]]&lt;&gt;"",IFERROR(1/COUNTIF(Tabell136[Månad],Tabell136[[#This Row],[Månad]]),""),"")</f>
        <v/>
      </c>
      <c r="E35" s="6" t="s">
        <v>5</v>
      </c>
      <c r="F35" s="6">
        <v>4</v>
      </c>
    </row>
    <row r="36" spans="2:6" x14ac:dyDescent="0.15">
      <c r="B36" s="3" t="str">
        <f ca="1">IF(OR(Tabell136[[#This Row],[Aktivitet]]&lt;&gt;"",E36&lt;&gt;E37),E36,"")</f>
        <v/>
      </c>
      <c r="C36" s="5" t="str">
        <f ca="1">TEXT(OFFSET(Årshjul!$B$3,F36,MATCH(E36,Årshjul!$B$3:$M$3,0)-1),"")</f>
        <v/>
      </c>
      <c r="D36" s="3" t="str">
        <f ca="1">IF(Tabell136[[#This Row],[Månad]]&lt;&gt;"",IFERROR(1/COUNTIF(Tabell136[Månad],Tabell136[[#This Row],[Månad]]),""),"")</f>
        <v/>
      </c>
      <c r="E36" s="6" t="s">
        <v>5</v>
      </c>
      <c r="F36" s="6">
        <v>3</v>
      </c>
    </row>
    <row r="37" spans="2:6" x14ac:dyDescent="0.15">
      <c r="B37" s="3" t="str">
        <f ca="1">IF(OR(Tabell136[[#This Row],[Aktivitet]]&lt;&gt;"",E37&lt;&gt;E38),E37,"")</f>
        <v/>
      </c>
      <c r="C37" s="5" t="str">
        <f ca="1">TEXT(OFFSET(Årshjul!$B$3,F37,MATCH(E37,Årshjul!$B$3:$M$3,0)-1),"")</f>
        <v/>
      </c>
      <c r="D37" s="3" t="str">
        <f ca="1">IF(Tabell136[[#This Row],[Månad]]&lt;&gt;"",IFERROR(1/COUNTIF(Tabell136[Månad],Tabell136[[#This Row],[Månad]]),""),"")</f>
        <v/>
      </c>
      <c r="E37" s="6" t="s">
        <v>5</v>
      </c>
      <c r="F37" s="6">
        <v>2</v>
      </c>
    </row>
    <row r="38" spans="2:6" x14ac:dyDescent="0.15">
      <c r="B38" s="3" t="str">
        <f ca="1">IF(OR(Tabell136[[#This Row],[Aktivitet]]&lt;&gt;"",E38&lt;&gt;E39),E38,"")</f>
        <v>Juni</v>
      </c>
      <c r="C38" s="5" t="str">
        <f ca="1">TEXT(OFFSET(Årshjul!$B$3,F38,MATCH(E38,Årshjul!$B$3:$M$3,0)-1),"")</f>
        <v/>
      </c>
      <c r="D38" s="3">
        <f ca="1">IF(Tabell136[[#This Row],[Månad]]&lt;&gt;"",IFERROR(1/COUNTIF(Tabell136[Månad],Tabell136[[#This Row],[Månad]]),""),"")</f>
        <v>1</v>
      </c>
      <c r="E38" s="6" t="s">
        <v>5</v>
      </c>
      <c r="F38" s="6">
        <v>1</v>
      </c>
    </row>
    <row r="39" spans="2:6" x14ac:dyDescent="0.15">
      <c r="B39" s="3" t="str">
        <f ca="1">IF(OR(Tabell136[[#This Row],[Aktivitet]]&lt;&gt;"",E39&lt;&gt;E40),E39,"")</f>
        <v/>
      </c>
      <c r="C39" s="5" t="str">
        <f ca="1">TEXT(OFFSET(Årshjul!$B$3,F39,MATCH(E39,Årshjul!$B$3:$M$3,0)-1),"")</f>
        <v/>
      </c>
      <c r="D39" s="3" t="str">
        <f ca="1">IF(Tabell136[[#This Row],[Månad]]&lt;&gt;"",IFERROR(1/COUNTIF(Tabell136[Månad],Tabell136[[#This Row],[Månad]]),""),"")</f>
        <v/>
      </c>
      <c r="E39" s="6" t="s">
        <v>4</v>
      </c>
      <c r="F39" s="6">
        <v>5</v>
      </c>
    </row>
    <row r="40" spans="2:6" x14ac:dyDescent="0.15">
      <c r="B40" s="3" t="str">
        <f ca="1">IF(OR(Tabell136[[#This Row],[Aktivitet]]&lt;&gt;"",E40&lt;&gt;E41),E40,"")</f>
        <v/>
      </c>
      <c r="C40" s="5" t="str">
        <f ca="1">TEXT(OFFSET(Årshjul!$B$3,F40,MATCH(E40,Årshjul!$B$3:$M$3,0)-1),"")</f>
        <v/>
      </c>
      <c r="D40" s="3" t="str">
        <f ca="1">IF(Tabell136[[#This Row],[Månad]]&lt;&gt;"",IFERROR(1/COUNTIF(Tabell136[Månad],Tabell136[[#This Row],[Månad]]),""),"")</f>
        <v/>
      </c>
      <c r="E40" s="6" t="s">
        <v>4</v>
      </c>
      <c r="F40" s="6">
        <v>4</v>
      </c>
    </row>
    <row r="41" spans="2:6" x14ac:dyDescent="0.15">
      <c r="B41" s="3" t="str">
        <f ca="1">IF(OR(Tabell136[[#This Row],[Aktivitet]]&lt;&gt;"",E41&lt;&gt;E42),E41,"")</f>
        <v/>
      </c>
      <c r="C41" s="5" t="str">
        <f ca="1">TEXT(OFFSET(Årshjul!$B$3,F41,MATCH(E41,Årshjul!$B$3:$M$3,0)-1),"")</f>
        <v/>
      </c>
      <c r="D41" s="3" t="str">
        <f ca="1">IF(Tabell136[[#This Row],[Månad]]&lt;&gt;"",IFERROR(1/COUNTIF(Tabell136[Månad],Tabell136[[#This Row],[Månad]]),""),"")</f>
        <v/>
      </c>
      <c r="E41" s="6" t="s">
        <v>4</v>
      </c>
      <c r="F41" s="6">
        <v>3</v>
      </c>
    </row>
    <row r="42" spans="2:6" x14ac:dyDescent="0.15">
      <c r="B42" s="3" t="str">
        <f ca="1">IF(OR(Tabell136[[#This Row],[Aktivitet]]&lt;&gt;"",E42&lt;&gt;E43),E42,"")</f>
        <v/>
      </c>
      <c r="C42" s="5" t="str">
        <f ca="1">TEXT(OFFSET(Årshjul!$B$3,F42,MATCH(E42,Årshjul!$B$3:$M$3,0)-1),"")</f>
        <v/>
      </c>
      <c r="D42" s="3" t="str">
        <f ca="1">IF(Tabell136[[#This Row],[Månad]]&lt;&gt;"",IFERROR(1/COUNTIF(Tabell136[Månad],Tabell136[[#This Row],[Månad]]),""),"")</f>
        <v/>
      </c>
      <c r="E42" s="6" t="s">
        <v>4</v>
      </c>
      <c r="F42" s="6">
        <v>2</v>
      </c>
    </row>
    <row r="43" spans="2:6" x14ac:dyDescent="0.15">
      <c r="B43" s="3" t="str">
        <f ca="1">IF(OR(Tabell136[[#This Row],[Aktivitet]]&lt;&gt;"",E43&lt;&gt;E44),E43,"")</f>
        <v>Maj</v>
      </c>
      <c r="C43" s="5" t="str">
        <f ca="1">TEXT(OFFSET(Årshjul!$B$3,F43,MATCH(E43,Årshjul!$B$3:$M$3,0)-1),"")</f>
        <v/>
      </c>
      <c r="D43" s="3">
        <f ca="1">IF(Tabell136[[#This Row],[Månad]]&lt;&gt;"",IFERROR(1/COUNTIF(Tabell136[Månad],Tabell136[[#This Row],[Månad]]),""),"")</f>
        <v>1</v>
      </c>
      <c r="E43" s="6" t="s">
        <v>4</v>
      </c>
      <c r="F43" s="6">
        <v>1</v>
      </c>
    </row>
    <row r="44" spans="2:6" x14ac:dyDescent="0.15">
      <c r="B44" s="3" t="str">
        <f ca="1">IF(OR(Tabell136[[#This Row],[Aktivitet]]&lt;&gt;"",E44&lt;&gt;E45),E44,"")</f>
        <v/>
      </c>
      <c r="C44" s="5" t="str">
        <f ca="1">TEXT(OFFSET(Årshjul!$B$3,F44,MATCH(E44,Årshjul!$B$3:$M$3,0)-1),"")</f>
        <v/>
      </c>
      <c r="D44" s="3" t="str">
        <f ca="1">IF(Tabell136[[#This Row],[Månad]]&lt;&gt;"",IFERROR(1/COUNTIF(Tabell136[Månad],Tabell136[[#This Row],[Månad]]),""),"")</f>
        <v/>
      </c>
      <c r="E44" s="6" t="s">
        <v>3</v>
      </c>
      <c r="F44" s="6">
        <v>5</v>
      </c>
    </row>
    <row r="45" spans="2:6" x14ac:dyDescent="0.15">
      <c r="B45" s="3" t="str">
        <f ca="1">IF(OR(Tabell136[[#This Row],[Aktivitet]]&lt;&gt;"",E45&lt;&gt;E46),E45,"")</f>
        <v/>
      </c>
      <c r="C45" s="5" t="str">
        <f ca="1">TEXT(OFFSET(Årshjul!$B$3,F45,MATCH(E45,Årshjul!$B$3:$M$3,0)-1),"")</f>
        <v/>
      </c>
      <c r="D45" s="3" t="str">
        <f ca="1">IF(Tabell136[[#This Row],[Månad]]&lt;&gt;"",IFERROR(1/COUNTIF(Tabell136[Månad],Tabell136[[#This Row],[Månad]]),""),"")</f>
        <v/>
      </c>
      <c r="E45" s="6" t="s">
        <v>3</v>
      </c>
      <c r="F45" s="6">
        <v>4</v>
      </c>
    </row>
    <row r="46" spans="2:6" x14ac:dyDescent="0.15">
      <c r="B46" s="3" t="str">
        <f ca="1">IF(OR(Tabell136[[#This Row],[Aktivitet]]&lt;&gt;"",E46&lt;&gt;E47),E46,"")</f>
        <v/>
      </c>
      <c r="C46" s="5" t="str">
        <f ca="1">TEXT(OFFSET(Årshjul!$B$3,F46,MATCH(E46,Årshjul!$B$3:$M$3,0)-1),"")</f>
        <v/>
      </c>
      <c r="D46" s="3" t="str">
        <f ca="1">IF(Tabell136[[#This Row],[Månad]]&lt;&gt;"",IFERROR(1/COUNTIF(Tabell136[Månad],Tabell136[[#This Row],[Månad]]),""),"")</f>
        <v/>
      </c>
      <c r="E46" s="6" t="s">
        <v>3</v>
      </c>
      <c r="F46" s="6">
        <v>3</v>
      </c>
    </row>
    <row r="47" spans="2:6" x14ac:dyDescent="0.15">
      <c r="B47" s="3" t="str">
        <f ca="1">IF(OR(Tabell136[[#This Row],[Aktivitet]]&lt;&gt;"",E47&lt;&gt;E48),E47,"")</f>
        <v/>
      </c>
      <c r="C47" s="5" t="str">
        <f ca="1">TEXT(OFFSET(Årshjul!$B$3,F47,MATCH(E47,Årshjul!$B$3:$M$3,0)-1),"")</f>
        <v/>
      </c>
      <c r="D47" s="3" t="str">
        <f ca="1">IF(Tabell136[[#This Row],[Månad]]&lt;&gt;"",IFERROR(1/COUNTIF(Tabell136[Månad],Tabell136[[#This Row],[Månad]]),""),"")</f>
        <v/>
      </c>
      <c r="E47" s="6" t="s">
        <v>3</v>
      </c>
      <c r="F47" s="6">
        <v>2</v>
      </c>
    </row>
    <row r="48" spans="2:6" x14ac:dyDescent="0.15">
      <c r="B48" s="3" t="str">
        <f ca="1">IF(OR(Tabell136[[#This Row],[Aktivitet]]&lt;&gt;"",E48&lt;&gt;E49),E48,"")</f>
        <v>April</v>
      </c>
      <c r="C48" s="5" t="str">
        <f ca="1">TEXT(OFFSET(Årshjul!$B$3,F48,MATCH(E48,Årshjul!$B$3:$M$3,0)-1),"")</f>
        <v/>
      </c>
      <c r="D48" s="3">
        <f ca="1">IF(Tabell136[[#This Row],[Månad]]&lt;&gt;"",IFERROR(1/COUNTIF(Tabell136[Månad],Tabell136[[#This Row],[Månad]]),""),"")</f>
        <v>1</v>
      </c>
      <c r="E48" s="6" t="s">
        <v>3</v>
      </c>
      <c r="F48" s="6">
        <v>1</v>
      </c>
    </row>
    <row r="49" spans="2:6" x14ac:dyDescent="0.15">
      <c r="B49" s="3" t="str">
        <f ca="1">IF(OR(Tabell136[[#This Row],[Aktivitet]]&lt;&gt;"",E49&lt;&gt;E50),E49,"")</f>
        <v/>
      </c>
      <c r="C49" s="5" t="str">
        <f ca="1">TEXT(OFFSET(Årshjul!$B$3,F49,MATCH(E49,Årshjul!$B$3:$M$3,0)-1),"")</f>
        <v/>
      </c>
      <c r="D49" s="3" t="str">
        <f ca="1">IF(Tabell136[[#This Row],[Månad]]&lt;&gt;"",IFERROR(1/COUNTIF(Tabell136[Månad],Tabell136[[#This Row],[Månad]]),""),"")</f>
        <v/>
      </c>
      <c r="E49" s="6" t="s">
        <v>2</v>
      </c>
      <c r="F49" s="6">
        <v>5</v>
      </c>
    </row>
    <row r="50" spans="2:6" x14ac:dyDescent="0.15">
      <c r="B50" s="3" t="str">
        <f ca="1">IF(OR(Tabell136[[#This Row],[Aktivitet]]&lt;&gt;"",E50&lt;&gt;E51),E50,"")</f>
        <v/>
      </c>
      <c r="C50" s="5" t="str">
        <f ca="1">TEXT(OFFSET(Årshjul!$B$3,F50,MATCH(E50,Årshjul!$B$3:$M$3,0)-1),"")</f>
        <v/>
      </c>
      <c r="D50" s="3" t="str">
        <f ca="1">IF(Tabell136[[#This Row],[Månad]]&lt;&gt;"",IFERROR(1/COUNTIF(Tabell136[Månad],Tabell136[[#This Row],[Månad]]),""),"")</f>
        <v/>
      </c>
      <c r="E50" s="6" t="s">
        <v>2</v>
      </c>
      <c r="F50" s="6">
        <v>4</v>
      </c>
    </row>
    <row r="51" spans="2:6" x14ac:dyDescent="0.15">
      <c r="B51" s="3" t="str">
        <f ca="1">IF(OR(Tabell136[[#This Row],[Aktivitet]]&lt;&gt;"",E51&lt;&gt;E52),E51,"")</f>
        <v/>
      </c>
      <c r="C51" s="5" t="str">
        <f ca="1">TEXT(OFFSET(Årshjul!$B$3,F51,MATCH(E51,Årshjul!$B$3:$M$3,0)-1),"")</f>
        <v/>
      </c>
      <c r="D51" s="3" t="str">
        <f ca="1">IF(Tabell136[[#This Row],[Månad]]&lt;&gt;"",IFERROR(1/COUNTIF(Tabell136[Månad],Tabell136[[#This Row],[Månad]]),""),"")</f>
        <v/>
      </c>
      <c r="E51" s="6" t="s">
        <v>2</v>
      </c>
      <c r="F51" s="6">
        <v>3</v>
      </c>
    </row>
    <row r="52" spans="2:6" x14ac:dyDescent="0.15">
      <c r="B52" s="3" t="str">
        <f ca="1">IF(OR(Tabell136[[#This Row],[Aktivitet]]&lt;&gt;"",E52&lt;&gt;E53),E52,"")</f>
        <v/>
      </c>
      <c r="C52" s="5" t="str">
        <f ca="1">TEXT(OFFSET(Årshjul!$B$3,F52,MATCH(E52,Årshjul!$B$3:$M$3,0)-1),"")</f>
        <v/>
      </c>
      <c r="D52" s="3" t="str">
        <f ca="1">IF(Tabell136[[#This Row],[Månad]]&lt;&gt;"",IFERROR(1/COUNTIF(Tabell136[Månad],Tabell136[[#This Row],[Månad]]),""),"")</f>
        <v/>
      </c>
      <c r="E52" s="6" t="s">
        <v>2</v>
      </c>
      <c r="F52" s="6">
        <v>2</v>
      </c>
    </row>
    <row r="53" spans="2:6" x14ac:dyDescent="0.15">
      <c r="B53" s="7" t="str">
        <f ca="1">IF(OR(Tabell136[[#This Row],[Aktivitet]]&lt;&gt;"",E53&lt;&gt;E54),E53,"")</f>
        <v>Mars</v>
      </c>
      <c r="C53" s="8" t="str">
        <f ca="1">TEXT(OFFSET(Årshjul!$B$3,F53,MATCH(E53,Årshjul!$B$3:$M$3,0)-1),"")</f>
        <v/>
      </c>
      <c r="D53" s="7">
        <f ca="1">IF(Tabell136[[#This Row],[Månad]]&lt;&gt;"",IFERROR(1/COUNTIF(Tabell136[Månad],Tabell136[[#This Row],[Månad]]),""),"")</f>
        <v>1</v>
      </c>
      <c r="E53" s="9" t="s">
        <v>2</v>
      </c>
      <c r="F53" s="9">
        <v>1</v>
      </c>
    </row>
    <row r="54" spans="2:6" x14ac:dyDescent="0.15">
      <c r="B54" s="3" t="str">
        <f ca="1">IF(OR(Tabell136[[#This Row],[Aktivitet]]&lt;&gt;"",E54&lt;&gt;E55),E54,"")</f>
        <v/>
      </c>
      <c r="C54" s="5" t="str">
        <f ca="1">TEXT(OFFSET(Årshjul!$B$3,F54,MATCH(E54,Årshjul!$B$3:$M$3,0)-1),"")</f>
        <v/>
      </c>
      <c r="D54" s="3" t="str">
        <f ca="1">IF(Tabell136[[#This Row],[Månad]]&lt;&gt;"",IFERROR(1/COUNTIF(Tabell136[Månad],Tabell136[[#This Row],[Månad]]),""),"")</f>
        <v/>
      </c>
      <c r="E54" s="6" t="s">
        <v>1</v>
      </c>
      <c r="F54" s="6">
        <v>5</v>
      </c>
    </row>
    <row r="55" spans="2:6" x14ac:dyDescent="0.15">
      <c r="B55" s="3" t="str">
        <f ca="1">IF(OR(Tabell136[[#This Row],[Aktivitet]]&lt;&gt;"",E55&lt;&gt;E56),E55,"")</f>
        <v/>
      </c>
      <c r="C55" s="5" t="str">
        <f ca="1">TEXT(OFFSET(Årshjul!$B$3,F55,MATCH(E55,Årshjul!$B$3:$M$3,0)-1),"")</f>
        <v/>
      </c>
      <c r="D55" s="3" t="str">
        <f ca="1">IF(Tabell136[[#This Row],[Månad]]&lt;&gt;"",IFERROR(1/COUNTIF(Tabell136[Månad],Tabell136[[#This Row],[Månad]]),""),"")</f>
        <v/>
      </c>
      <c r="E55" s="6" t="s">
        <v>1</v>
      </c>
      <c r="F55" s="6">
        <v>4</v>
      </c>
    </row>
    <row r="56" spans="2:6" x14ac:dyDescent="0.15">
      <c r="B56" s="3" t="str">
        <f ca="1">IF(OR(Tabell136[[#This Row],[Aktivitet]]&lt;&gt;"",E56&lt;&gt;E57),E56,"")</f>
        <v/>
      </c>
      <c r="C56" s="5" t="str">
        <f ca="1">TEXT(OFFSET(Årshjul!$B$3,F56,MATCH(E56,Årshjul!$B$3:$M$3,0)-1),"")</f>
        <v/>
      </c>
      <c r="D56" s="3" t="str">
        <f ca="1">IF(Tabell136[[#This Row],[Månad]]&lt;&gt;"",IFERROR(1/COUNTIF(Tabell136[Månad],Tabell136[[#This Row],[Månad]]),""),"")</f>
        <v/>
      </c>
      <c r="E56" s="6" t="s">
        <v>1</v>
      </c>
      <c r="F56" s="6">
        <v>3</v>
      </c>
    </row>
    <row r="57" spans="2:6" x14ac:dyDescent="0.15">
      <c r="B57" s="3" t="str">
        <f ca="1">IF(OR(Tabell136[[#This Row],[Aktivitet]]&lt;&gt;"",E57&lt;&gt;E58),E57,"")</f>
        <v/>
      </c>
      <c r="C57" s="5" t="str">
        <f ca="1">TEXT(OFFSET(Årshjul!$B$3,F57,MATCH(E57,Årshjul!$B$3:$M$3,0)-1),"")</f>
        <v/>
      </c>
      <c r="D57" s="3" t="str">
        <f ca="1">IF(Tabell136[[#This Row],[Månad]]&lt;&gt;"",IFERROR(1/COUNTIF(Tabell136[Månad],Tabell136[[#This Row],[Månad]]),""),"")</f>
        <v/>
      </c>
      <c r="E57" s="6" t="s">
        <v>1</v>
      </c>
      <c r="F57" s="6">
        <v>2</v>
      </c>
    </row>
    <row r="58" spans="2:6" x14ac:dyDescent="0.15">
      <c r="B58" s="7" t="str">
        <f ca="1">IF(OR(Tabell136[[#This Row],[Aktivitet]]&lt;&gt;"",E58&lt;&gt;E59),E58,"")</f>
        <v>Februari</v>
      </c>
      <c r="C58" s="8" t="str">
        <f ca="1">TEXT(OFFSET(Årshjul!$B$3,F58,MATCH(E58,Årshjul!$B$3:$M$3,0)-1),"")</f>
        <v/>
      </c>
      <c r="D58" s="7">
        <f ca="1">IF(Tabell136[[#This Row],[Månad]]&lt;&gt;"",IFERROR(1/COUNTIF(Tabell136[Månad],Tabell136[[#This Row],[Månad]]),""),"")</f>
        <v>1</v>
      </c>
      <c r="E58" s="9" t="s">
        <v>1</v>
      </c>
      <c r="F58" s="9">
        <v>1</v>
      </c>
    </row>
    <row r="59" spans="2:6" x14ac:dyDescent="0.15">
      <c r="B59" s="3" t="str">
        <f ca="1">IF(OR(Tabell136[[#This Row],[Aktivitet]]&lt;&gt;"",E59&lt;&gt;E60),E59,"")</f>
        <v/>
      </c>
      <c r="C59" s="5" t="str">
        <f ca="1">TEXT(OFFSET(Årshjul!$B$3,F59,MATCH(E59,Årshjul!$B$3:$M$3,0)-1),"")</f>
        <v/>
      </c>
      <c r="D59" s="3" t="str">
        <f ca="1">IF(Tabell136[[#This Row],[Månad]]&lt;&gt;"",IFERROR(1/COUNTIF(Tabell136[Månad],Tabell136[[#This Row],[Månad]]),""),"")</f>
        <v/>
      </c>
      <c r="E59" s="6" t="s">
        <v>0</v>
      </c>
      <c r="F59" s="6">
        <v>5</v>
      </c>
    </row>
    <row r="60" spans="2:6" x14ac:dyDescent="0.15">
      <c r="B60" s="3" t="str">
        <f ca="1">IF(OR(Tabell136[[#This Row],[Aktivitet]]&lt;&gt;"",E60&lt;&gt;E61),E60,"")</f>
        <v/>
      </c>
      <c r="C60" s="5" t="str">
        <f ca="1">TEXT(OFFSET(Årshjul!$B$3,F60,MATCH(E60,Årshjul!$B$3:$M$3,0)-1),"")</f>
        <v/>
      </c>
      <c r="D60" s="3" t="str">
        <f ca="1">IF(Tabell136[[#This Row],[Månad]]&lt;&gt;"",IFERROR(1/COUNTIF(Tabell136[Månad],Tabell136[[#This Row],[Månad]]),""),"")</f>
        <v/>
      </c>
      <c r="E60" s="6" t="s">
        <v>0</v>
      </c>
      <c r="F60" s="6">
        <v>4</v>
      </c>
    </row>
    <row r="61" spans="2:6" x14ac:dyDescent="0.15">
      <c r="B61" s="3" t="str">
        <f ca="1">IF(OR(Tabell136[[#This Row],[Aktivitet]]&lt;&gt;"",E61&lt;&gt;E62),E61,"")</f>
        <v/>
      </c>
      <c r="C61" s="5" t="str">
        <f ca="1">TEXT(OFFSET(Årshjul!$B$3,F61,MATCH(E61,Årshjul!$B$3:$M$3,0)-1),"")</f>
        <v/>
      </c>
      <c r="D61" s="3" t="str">
        <f ca="1">IF(Tabell136[[#This Row],[Månad]]&lt;&gt;"",IFERROR(1/COUNTIF(Tabell136[Månad],Tabell136[[#This Row],[Månad]]),""),"")</f>
        <v/>
      </c>
      <c r="E61" s="6" t="s">
        <v>0</v>
      </c>
      <c r="F61" s="6">
        <v>3</v>
      </c>
    </row>
    <row r="62" spans="2:6" x14ac:dyDescent="0.15">
      <c r="B62" s="3" t="str">
        <f ca="1">IF(OR(Tabell136[[#This Row],[Aktivitet]]&lt;&gt;"",E62&lt;&gt;E63),E62,"")</f>
        <v/>
      </c>
      <c r="C62" s="5" t="str">
        <f ca="1">TEXT(OFFSET(Årshjul!$B$3,F62,MATCH(E62,Årshjul!$B$3:$M$3,0)-1),"")</f>
        <v/>
      </c>
      <c r="D62" s="5" t="str">
        <f ca="1">IF(Tabell136[[#This Row],[Månad]]&lt;&gt;"",IFERROR(1/COUNTIF(Tabell136[Månad],Tabell136[[#This Row],[Månad]]),""),"")</f>
        <v/>
      </c>
      <c r="E62" s="6" t="s">
        <v>0</v>
      </c>
      <c r="F62" s="6">
        <v>2</v>
      </c>
    </row>
    <row r="63" spans="2:6" x14ac:dyDescent="0.15">
      <c r="B63" s="3" t="str">
        <f ca="1">IF(OR(Tabell136[[#This Row],[Aktivitet]]&lt;&gt;"",E63&lt;&gt;Årshjul!V64),E63,"")</f>
        <v>Januari</v>
      </c>
      <c r="C63" s="5" t="str">
        <f ca="1">TEXT(OFFSET(Årshjul!$B$3,F63,MATCH(E63,Årshjul!$B$3:$M$3,0)-1),"")</f>
        <v/>
      </c>
      <c r="D63" s="5">
        <f ca="1">IF(Tabell136[[#This Row],[Månad]]&lt;&gt;"",IFERROR(1/COUNTIF(Tabell136[Månad],Tabell136[[#This Row],[Månad]]),""),"")</f>
        <v>1</v>
      </c>
      <c r="E63" s="6" t="s">
        <v>0</v>
      </c>
      <c r="F63" s="6">
        <v>1</v>
      </c>
    </row>
  </sheetData>
  <sheetProtection algorithmName="SHA-512" hashValue="XZcc3zIAS6VnFMcAhYVE00bPxqi1cdyGiAeJz0+JL+xbH1jyGNJoEXH1MLLsuCLhPA/1ZMMUA/P6d6e2q4G4IA==" saltValue="KDrWRzGjojRWXsJCxLyJNg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Årshjul</vt:lpstr>
      <vt:lpstr>Diagramdata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Degerman Rosén - Excelspecialisten</dc:creator>
  <cp:lastModifiedBy>Ivan Sundström</cp:lastModifiedBy>
  <dcterms:created xsi:type="dcterms:W3CDTF">2020-02-27T13:57:08Z</dcterms:created>
  <dcterms:modified xsi:type="dcterms:W3CDTF">2021-11-08T12:57:20Z</dcterms:modified>
</cp:coreProperties>
</file>