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8455a7fed71b44/Desktop/"/>
    </mc:Choice>
  </mc:AlternateContent>
  <xr:revisionPtr revIDLastSave="1" documentId="8_{7D3A8D06-5355-4766-ACCD-F27CEB567A1A}" xr6:coauthVersionLast="47" xr6:coauthVersionMax="47" xr10:uidLastSave="{75E16671-4EC4-4D8C-A44F-AC3EC9F669A2}"/>
  <bookViews>
    <workbookView xWindow="-120" yWindow="-120" windowWidth="29040" windowHeight="17520" xr2:uid="{1088D9E0-8782-4C25-A7D7-A508C17F0144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" i="1" l="1"/>
  <c r="DR4" i="1"/>
  <c r="DR6" i="1"/>
  <c r="DR5" i="1"/>
  <c r="DR7" i="1"/>
  <c r="DR8" i="1"/>
  <c r="DR9" i="1"/>
  <c r="DR10" i="1"/>
  <c r="DR11" i="1"/>
  <c r="DR12" i="1"/>
  <c r="DR13" i="1"/>
  <c r="DR15" i="1"/>
  <c r="DR14" i="1"/>
  <c r="DR16" i="1"/>
  <c r="DR17" i="1"/>
  <c r="DR18" i="1"/>
  <c r="DR19" i="1"/>
  <c r="DR20" i="1"/>
  <c r="DR21" i="1"/>
  <c r="DR22" i="1"/>
  <c r="DR23" i="1"/>
  <c r="DR26" i="1"/>
  <c r="DR29" i="1"/>
  <c r="DT3" i="1"/>
  <c r="DU3" i="1"/>
  <c r="DT4" i="1"/>
  <c r="DU4" i="1"/>
  <c r="DT6" i="1"/>
  <c r="DU6" i="1"/>
  <c r="DT5" i="1"/>
  <c r="DU5" i="1"/>
  <c r="DT7" i="1"/>
  <c r="DU7" i="1"/>
  <c r="DT8" i="1"/>
  <c r="DU8" i="1"/>
  <c r="DT9" i="1"/>
  <c r="DU9" i="1"/>
  <c r="DT10" i="1"/>
  <c r="DU10" i="1"/>
  <c r="DT11" i="1"/>
  <c r="DU11" i="1"/>
  <c r="DT12" i="1"/>
  <c r="DU12" i="1"/>
  <c r="DT13" i="1"/>
  <c r="DU13" i="1"/>
  <c r="DT15" i="1"/>
  <c r="DU15" i="1"/>
  <c r="DT14" i="1"/>
  <c r="DU14" i="1"/>
  <c r="DT16" i="1"/>
  <c r="DU16" i="1"/>
  <c r="DT17" i="1"/>
  <c r="DU17" i="1"/>
  <c r="DT18" i="1"/>
  <c r="DU18" i="1"/>
  <c r="DT19" i="1"/>
  <c r="DU19" i="1"/>
  <c r="DT20" i="1"/>
  <c r="DU20" i="1"/>
  <c r="DT21" i="1"/>
  <c r="DU21" i="1"/>
  <c r="DT22" i="1"/>
  <c r="DU22" i="1"/>
  <c r="DT23" i="1"/>
  <c r="DU23" i="1"/>
  <c r="DT26" i="1"/>
  <c r="DU26" i="1"/>
  <c r="DT29" i="1"/>
  <c r="DU29" i="1"/>
  <c r="DT2" i="1"/>
  <c r="DU2" i="1"/>
  <c r="DR2" i="1"/>
  <c r="DS3" i="1"/>
  <c r="DW3" i="1" s="1"/>
  <c r="DS4" i="1"/>
  <c r="DS6" i="1"/>
  <c r="DS5" i="1"/>
  <c r="DS7" i="1"/>
  <c r="DS8" i="1"/>
  <c r="DS9" i="1"/>
  <c r="DS10" i="1"/>
  <c r="DS11" i="1"/>
  <c r="DS12" i="1"/>
  <c r="DS13" i="1"/>
  <c r="DW13" i="1" s="1"/>
  <c r="DS15" i="1"/>
  <c r="DS14" i="1"/>
  <c r="DS16" i="1"/>
  <c r="DS17" i="1"/>
  <c r="DS18" i="1"/>
  <c r="DS19" i="1"/>
  <c r="DS20" i="1"/>
  <c r="DS21" i="1"/>
  <c r="DW21" i="1" s="1"/>
  <c r="DS22" i="1"/>
  <c r="DW22" i="1" s="1"/>
  <c r="DS23" i="1"/>
  <c r="DS26" i="1"/>
  <c r="DS29" i="1"/>
  <c r="DS2" i="1"/>
  <c r="CH1048574" i="1"/>
  <c r="DV28" i="1"/>
  <c r="DU28" i="1"/>
  <c r="DT28" i="1"/>
  <c r="DS28" i="1"/>
  <c r="DR28" i="1"/>
  <c r="A28" i="1"/>
  <c r="DV27" i="1"/>
  <c r="DU27" i="1"/>
  <c r="DT27" i="1"/>
  <c r="DS27" i="1"/>
  <c r="DR27" i="1"/>
  <c r="A27" i="1"/>
  <c r="DV24" i="1"/>
  <c r="DU24" i="1"/>
  <c r="DT24" i="1"/>
  <c r="DS24" i="1"/>
  <c r="DR24" i="1"/>
  <c r="A24" i="1"/>
  <c r="DV25" i="1"/>
  <c r="DU25" i="1"/>
  <c r="DT25" i="1"/>
  <c r="DS25" i="1"/>
  <c r="DR25" i="1"/>
  <c r="A25" i="1"/>
  <c r="DV29" i="1"/>
  <c r="A29" i="1"/>
  <c r="DV23" i="1"/>
  <c r="A23" i="1"/>
  <c r="DV20" i="1"/>
  <c r="A20" i="1"/>
  <c r="DV14" i="1"/>
  <c r="A14" i="1"/>
  <c r="DV26" i="1"/>
  <c r="A26" i="1"/>
  <c r="DV17" i="1"/>
  <c r="A17" i="1"/>
  <c r="DV13" i="1"/>
  <c r="A13" i="1"/>
  <c r="DV16" i="1"/>
  <c r="A16" i="1"/>
  <c r="DV18" i="1"/>
  <c r="A18" i="1"/>
  <c r="DV4" i="1"/>
  <c r="A4" i="1"/>
  <c r="DV12" i="1"/>
  <c r="A12" i="1"/>
  <c r="DV19" i="1"/>
  <c r="A19" i="1"/>
  <c r="DV21" i="1"/>
  <c r="A21" i="1"/>
  <c r="DV6" i="1"/>
  <c r="A6" i="1"/>
  <c r="DV22" i="1"/>
  <c r="A22" i="1"/>
  <c r="DV7" i="1"/>
  <c r="A7" i="1"/>
  <c r="DV11" i="1"/>
  <c r="A11" i="1"/>
  <c r="DV2" i="1"/>
  <c r="A2" i="1"/>
  <c r="DV3" i="1"/>
  <c r="A3" i="1"/>
  <c r="DV9" i="1"/>
  <c r="A9" i="1"/>
  <c r="DV10" i="1"/>
  <c r="A10" i="1"/>
  <c r="DV5" i="1"/>
  <c r="A5" i="1"/>
  <c r="DV15" i="1"/>
  <c r="A15" i="1"/>
  <c r="DV8" i="1"/>
  <c r="A8" i="1"/>
  <c r="DW10" i="1" l="1"/>
  <c r="DW27" i="1"/>
  <c r="DW26" i="1"/>
  <c r="DW5" i="1"/>
  <c r="DW25" i="1"/>
  <c r="DW24" i="1"/>
  <c r="DW29" i="1"/>
  <c r="DW28" i="1"/>
  <c r="DW15" i="1"/>
  <c r="DW17" i="1"/>
  <c r="DW16" i="1"/>
  <c r="DW2" i="1"/>
  <c r="DW12" i="1"/>
  <c r="DW23" i="1"/>
  <c r="DW11" i="1"/>
  <c r="DW6" i="1"/>
  <c r="DW19" i="1"/>
  <c r="DW20" i="1"/>
  <c r="DW9" i="1"/>
  <c r="DW7" i="1"/>
  <c r="DW18" i="1"/>
  <c r="DW14" i="1"/>
  <c r="DW8" i="1"/>
  <c r="DW4" i="1"/>
</calcChain>
</file>

<file path=xl/sharedStrings.xml><?xml version="1.0" encoding="utf-8"?>
<sst xmlns="http://schemas.openxmlformats.org/spreadsheetml/2006/main" count="126" uniqueCount="6">
  <si>
    <t>Mål</t>
  </si>
  <si>
    <t>Varning</t>
  </si>
  <si>
    <t>Utvisning</t>
  </si>
  <si>
    <t>DRK</t>
  </si>
  <si>
    <t>Matcher</t>
  </si>
  <si>
    <t>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</si>
</sst>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3" xfId="0" applyBorder="1"/>
    <xf numFmtId="2" fontId="0" fillId="0" borderId="3" xfId="0" applyNumberFormat="1" applyBorder="1"/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2" fontId="0" fillId="0" borderId="16" xfId="0" applyNumberFormat="1" applyBorder="1"/>
    <xf numFmtId="0" fontId="0" fillId="0" borderId="16" xfId="0" applyBorder="1"/>
    <xf numFmtId="0" fontId="0" fillId="0" borderId="15" xfId="0" applyBorder="1" applyAlignment="1">
      <alignment horizontal="center"/>
    </xf>
    <xf numFmtId="0" fontId="0" fillId="0" borderId="14" xfId="0" applyBorder="1"/>
    <xf numFmtId="2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2" borderId="17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/>
    <xf numFmtId="2" fontId="0" fillId="0" borderId="8" xfId="0" applyNumberFormat="1" applyBorder="1"/>
    <xf numFmtId="2" fontId="0" fillId="0" borderId="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2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4">
    <dxf>
      <font>
        <color theme="0"/>
      </font>
    </dxf>
    <dxf>
      <font>
        <color theme="1"/>
      </font>
    </dxf>
    <dxf>
      <font>
        <color theme="1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18455a7fed71b44/Desktop/Handboll%20tidigare%20s&#228;songer/Skytteliga/SKYTTELIGA.xlsx" TargetMode="External"/><Relationship Id="rId1" Type="http://schemas.openxmlformats.org/officeDocument/2006/relationships/externalLinkPath" Target="Handboll%20tidigare%20s&#228;songer/Skytteliga/SKYTTELI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tuell skytteliga"/>
      <sheetName val="Blad1"/>
      <sheetName val="2023-24"/>
      <sheetName val="2022-23"/>
      <sheetName val="2021-22"/>
      <sheetName val="20-21"/>
      <sheetName val="19-20"/>
      <sheetName val="18-19"/>
      <sheetName val="17-18"/>
      <sheetName val="16-17"/>
      <sheetName val="15-16"/>
      <sheetName val="14-15"/>
    </sheetNames>
    <sheetDataSet>
      <sheetData sheetId="0"/>
      <sheetData sheetId="1">
        <row r="3">
          <cell r="B3" t="str">
            <v>Oscar Eriksson</v>
          </cell>
        </row>
        <row r="5">
          <cell r="B5" t="str">
            <v>Per Ehn</v>
          </cell>
        </row>
        <row r="7">
          <cell r="B7" t="str">
            <v>Kalle Baky</v>
          </cell>
        </row>
        <row r="8">
          <cell r="B8" t="str">
            <v>Adrian Glemhorn</v>
          </cell>
        </row>
        <row r="10">
          <cell r="B10" t="str">
            <v>Jonathan Bogren</v>
          </cell>
        </row>
        <row r="13">
          <cell r="B13" t="str">
            <v>Zeb Bjerneld</v>
          </cell>
        </row>
        <row r="21">
          <cell r="B21" t="str">
            <v>Hugo Sjölin</v>
          </cell>
        </row>
        <row r="27">
          <cell r="B27" t="str">
            <v>Anders Arvidsson</v>
          </cell>
        </row>
        <row r="36">
          <cell r="B36" t="str">
            <v>Johan Enell</v>
          </cell>
        </row>
        <row r="37">
          <cell r="B37" t="str">
            <v>Simon Angmyr</v>
          </cell>
        </row>
        <row r="43">
          <cell r="B43" t="str">
            <v>Gustav Nygren</v>
          </cell>
        </row>
        <row r="46">
          <cell r="B46" t="str">
            <v>Daniel Hartman</v>
          </cell>
        </row>
        <row r="81">
          <cell r="B81" t="str">
            <v>Jonathan Lindqvist</v>
          </cell>
        </row>
        <row r="82">
          <cell r="B82" t="str">
            <v>Anton Mård</v>
          </cell>
        </row>
        <row r="83">
          <cell r="B83" t="str">
            <v>Hugo Löf</v>
          </cell>
        </row>
        <row r="84">
          <cell r="B84" t="str">
            <v>Mattias Friström</v>
          </cell>
        </row>
        <row r="86">
          <cell r="B86" t="str">
            <v>Adrian Axelsson</v>
          </cell>
        </row>
        <row r="87">
          <cell r="B87" t="str">
            <v>Fredrik Andersson</v>
          </cell>
        </row>
        <row r="88">
          <cell r="B88" t="str">
            <v>Cesar Wolkert</v>
          </cell>
        </row>
        <row r="89">
          <cell r="B89" t="str">
            <v>Grayson Wide</v>
          </cell>
        </row>
        <row r="90">
          <cell r="B90" t="str">
            <v>Fredrik Lennernäs</v>
          </cell>
        </row>
        <row r="91">
          <cell r="B91" t="str">
            <v>Samuel Browning</v>
          </cell>
        </row>
        <row r="92">
          <cell r="B92" t="str">
            <v>Lukas Dahlberg</v>
          </cell>
        </row>
        <row r="93">
          <cell r="B93" t="str">
            <v>Gustav Baky</v>
          </cell>
        </row>
        <row r="100">
          <cell r="B100" t="str">
            <v>Per Haglind (ledare)</v>
          </cell>
        </row>
        <row r="104">
          <cell r="B104" t="str">
            <v>Andreas Hagman (ledare)</v>
          </cell>
        </row>
        <row r="107">
          <cell r="B107" t="str">
            <v>Adam Alm (ledare)</v>
          </cell>
        </row>
        <row r="111">
          <cell r="B111" t="str">
            <v>Anton Söderpalm (ledare)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FD1A-26EF-49BE-961E-4C8C390922A9}">
  <dimension ref="A1:DW1048574"/>
  <sheetViews>
    <sheetView tabSelected="1" workbookViewId="0">
      <selection activeCell="ED14" sqref="ED14"/>
    </sheetView>
  </sheetViews>
  <sheetFormatPr defaultRowHeight="14.4" x14ac:dyDescent="0.3"/>
  <cols>
    <col min="1" max="1" width="26" style="13" customWidth="1"/>
    <col min="2" max="2" width="4.33203125" style="9" hidden="1" customWidth="1"/>
    <col min="3" max="3" width="7.88671875" hidden="1" customWidth="1"/>
    <col min="4" max="4" width="9.33203125" hidden="1" customWidth="1"/>
    <col min="5" max="5" width="5.33203125" style="19" hidden="1" customWidth="1"/>
    <col min="6" max="6" width="4.33203125" style="9" hidden="1" customWidth="1"/>
    <col min="7" max="7" width="7.88671875" hidden="1" customWidth="1"/>
    <col min="8" max="8" width="9.33203125" hidden="1" customWidth="1"/>
    <col min="9" max="9" width="4.5546875" hidden="1" customWidth="1"/>
    <col min="10" max="10" width="4.33203125" style="9" hidden="1" customWidth="1"/>
    <col min="11" max="11" width="7.88671875" hidden="1" customWidth="1"/>
    <col min="12" max="12" width="9.33203125" style="9" hidden="1" customWidth="1"/>
    <col min="13" max="13" width="4.5546875" hidden="1" customWidth="1"/>
    <col min="14" max="14" width="4.33203125" style="9" hidden="1" customWidth="1"/>
    <col min="15" max="15" width="7.88671875" style="9" hidden="1" customWidth="1"/>
    <col min="16" max="16" width="9.33203125" style="9" hidden="1" customWidth="1"/>
    <col min="17" max="17" width="4.5546875" style="9" hidden="1" customWidth="1"/>
    <col min="18" max="18" width="4.33203125" style="9" hidden="1" customWidth="1"/>
    <col min="19" max="19" width="7.88671875" hidden="1" customWidth="1"/>
    <col min="20" max="20" width="9.33203125" hidden="1" customWidth="1"/>
    <col min="21" max="21" width="4.5546875" hidden="1" customWidth="1"/>
    <col min="22" max="22" width="4.33203125" style="9" hidden="1" customWidth="1"/>
    <col min="23" max="23" width="7.88671875" hidden="1" customWidth="1"/>
    <col min="24" max="24" width="9.33203125" style="9" hidden="1" customWidth="1"/>
    <col min="25" max="25" width="4.5546875" hidden="1" customWidth="1"/>
    <col min="26" max="26" width="4.33203125" style="9" hidden="1" customWidth="1"/>
    <col min="27" max="27" width="7.88671875" hidden="1" customWidth="1"/>
    <col min="28" max="28" width="9.33203125" style="9" hidden="1" customWidth="1"/>
    <col min="29" max="29" width="4.5546875" hidden="1" customWidth="1"/>
    <col min="30" max="30" width="4.33203125" style="9" hidden="1" customWidth="1"/>
    <col min="31" max="31" width="7.88671875" style="9" hidden="1" customWidth="1"/>
    <col min="32" max="32" width="9.33203125" style="9" hidden="1" customWidth="1"/>
    <col min="33" max="33" width="6" style="20" hidden="1" customWidth="1"/>
    <col min="34" max="34" width="4.33203125" style="9" hidden="1" customWidth="1"/>
    <col min="35" max="35" width="7.88671875" style="9" hidden="1" customWidth="1"/>
    <col min="36" max="36" width="9.33203125" style="9" hidden="1" customWidth="1"/>
    <col min="37" max="37" width="4.5546875" style="9" hidden="1" customWidth="1"/>
    <col min="38" max="38" width="4.33203125" style="9" hidden="1" customWidth="1"/>
    <col min="39" max="39" width="7.88671875" style="9" hidden="1" customWidth="1"/>
    <col min="40" max="40" width="9.33203125" style="9" hidden="1" customWidth="1"/>
    <col min="41" max="41" width="4.5546875" style="9" hidden="1" customWidth="1"/>
    <col min="42" max="42" width="4.33203125" style="9" hidden="1" customWidth="1"/>
    <col min="43" max="43" width="7.88671875" style="9" hidden="1" customWidth="1"/>
    <col min="44" max="44" width="9.33203125" style="9" hidden="1" customWidth="1"/>
    <col min="45" max="45" width="4.5546875" hidden="1" customWidth="1"/>
    <col min="46" max="46" width="4.33203125" style="9" hidden="1" customWidth="1"/>
    <col min="47" max="47" width="7.88671875" hidden="1" customWidth="1"/>
    <col min="48" max="48" width="9.33203125" hidden="1" customWidth="1"/>
    <col min="49" max="49" width="4.5546875" hidden="1" customWidth="1"/>
    <col min="50" max="50" width="4.33203125" style="9" hidden="1" customWidth="1"/>
    <col min="51" max="51" width="7.88671875" hidden="1" customWidth="1"/>
    <col min="52" max="52" width="9.33203125" hidden="1" customWidth="1"/>
    <col min="53" max="53" width="4.5546875" hidden="1" customWidth="1"/>
    <col min="54" max="54" width="4.33203125" style="9" hidden="1" customWidth="1"/>
    <col min="55" max="55" width="7.88671875" hidden="1" customWidth="1"/>
    <col min="56" max="56" width="9.33203125" hidden="1" customWidth="1"/>
    <col min="57" max="57" width="4.5546875" hidden="1" customWidth="1"/>
    <col min="58" max="58" width="4.33203125" style="9" hidden="1" customWidth="1"/>
    <col min="59" max="59" width="7.88671875" hidden="1" customWidth="1"/>
    <col min="60" max="60" width="9.33203125" hidden="1" customWidth="1"/>
    <col min="61" max="61" width="4.5546875" hidden="1" customWidth="1"/>
    <col min="62" max="62" width="4.33203125" style="9" hidden="1" customWidth="1"/>
    <col min="63" max="63" width="7.88671875" style="9" hidden="1" customWidth="1"/>
    <col min="64" max="64" width="9.33203125" style="9" hidden="1" customWidth="1"/>
    <col min="65" max="65" width="4.5546875" hidden="1" customWidth="1"/>
    <col min="66" max="66" width="4.33203125" hidden="1" customWidth="1"/>
    <col min="67" max="67" width="7.88671875" hidden="1" customWidth="1"/>
    <col min="68" max="68" width="9.33203125" hidden="1" customWidth="1"/>
    <col min="69" max="69" width="4.5546875" hidden="1" customWidth="1"/>
    <col min="70" max="70" width="4.33203125" style="9" hidden="1" customWidth="1"/>
    <col min="71" max="71" width="7.88671875" hidden="1" customWidth="1"/>
    <col min="72" max="72" width="9.33203125" hidden="1" customWidth="1"/>
    <col min="73" max="73" width="4.5546875" hidden="1" customWidth="1"/>
    <col min="74" max="74" width="4.33203125" style="9" hidden="1" customWidth="1"/>
    <col min="75" max="75" width="7.88671875" hidden="1" customWidth="1"/>
    <col min="76" max="76" width="9.33203125" hidden="1" customWidth="1"/>
    <col min="77" max="77" width="4.5546875" hidden="1" customWidth="1"/>
    <col min="78" max="78" width="4.33203125" style="21" hidden="1" customWidth="1"/>
    <col min="79" max="79" width="7.88671875" style="9" hidden="1" customWidth="1"/>
    <col min="80" max="80" width="9.33203125" hidden="1" customWidth="1"/>
    <col min="81" max="81" width="4.5546875" hidden="1" customWidth="1"/>
    <col min="82" max="82" width="4.33203125" style="9" hidden="1" customWidth="1"/>
    <col min="83" max="83" width="7.88671875" hidden="1" customWidth="1"/>
    <col min="84" max="84" width="9.33203125" hidden="1" customWidth="1"/>
    <col min="85" max="85" width="4.5546875" hidden="1" customWidth="1"/>
    <col min="86" max="86" width="4.33203125" style="9" hidden="1" customWidth="1"/>
    <col min="87" max="87" width="7.88671875" hidden="1" customWidth="1"/>
    <col min="88" max="88" width="9.33203125" hidden="1" customWidth="1"/>
    <col min="89" max="89" width="4.5546875" hidden="1" customWidth="1"/>
    <col min="90" max="90" width="4.33203125" style="9" hidden="1" customWidth="1"/>
    <col min="91" max="91" width="7.88671875" hidden="1" customWidth="1"/>
    <col min="92" max="92" width="9.33203125" hidden="1" customWidth="1"/>
    <col min="93" max="93" width="4.5546875" hidden="1" customWidth="1"/>
    <col min="94" max="94" width="4.33203125" style="9" hidden="1" customWidth="1"/>
    <col min="95" max="95" width="7.88671875" hidden="1" customWidth="1"/>
    <col min="96" max="96" width="9.33203125" hidden="1" customWidth="1"/>
    <col min="97" max="97" width="4.5546875" hidden="1" customWidth="1"/>
    <col min="98" max="98" width="4.33203125" style="9" hidden="1" customWidth="1"/>
    <col min="99" max="99" width="7.88671875" hidden="1" customWidth="1"/>
    <col min="100" max="100" width="9.33203125" hidden="1" customWidth="1"/>
    <col min="101" max="101" width="4.5546875" hidden="1" customWidth="1"/>
    <col min="102" max="102" width="4.33203125" style="9" hidden="1" customWidth="1"/>
    <col min="103" max="103" width="7.88671875" hidden="1" customWidth="1"/>
    <col min="104" max="104" width="9.33203125" hidden="1" customWidth="1"/>
    <col min="105" max="105" width="4.5546875" hidden="1" customWidth="1"/>
    <col min="106" max="106" width="4.33203125" style="9" hidden="1" customWidth="1"/>
    <col min="107" max="107" width="7.88671875" hidden="1" customWidth="1"/>
    <col min="108" max="108" width="9.33203125" style="9" hidden="1" customWidth="1"/>
    <col min="109" max="109" width="4.5546875" hidden="1" customWidth="1"/>
    <col min="110" max="110" width="4.33203125" style="9" hidden="1" customWidth="1"/>
    <col min="111" max="111" width="7.88671875" hidden="1" customWidth="1"/>
    <col min="112" max="112" width="9.33203125" hidden="1" customWidth="1"/>
    <col min="113" max="113" width="4.5546875" hidden="1" customWidth="1"/>
    <col min="114" max="114" width="4.33203125" style="9" hidden="1" customWidth="1"/>
    <col min="115" max="115" width="7.88671875" hidden="1" customWidth="1"/>
    <col min="116" max="116" width="9.33203125" hidden="1" customWidth="1"/>
    <col min="117" max="117" width="4.5546875" hidden="1" customWidth="1"/>
    <col min="118" max="118" width="4.33203125" style="21" hidden="1" customWidth="1"/>
    <col min="119" max="119" width="7.88671875" hidden="1" customWidth="1"/>
    <col min="120" max="120" width="9.33203125" hidden="1" customWidth="1"/>
    <col min="121" max="121" width="4.5546875" hidden="1" customWidth="1"/>
    <col min="123" max="123" width="4.33203125" bestFit="1" customWidth="1"/>
    <col min="124" max="124" width="7.88671875" bestFit="1" customWidth="1"/>
    <col min="125" max="125" width="9.33203125" bestFit="1" customWidth="1"/>
    <col min="126" max="126" width="5.44140625" style="20" bestFit="1" customWidth="1"/>
    <col min="127" max="127" width="8.21875" style="22" customWidth="1"/>
  </cols>
  <sheetData>
    <row r="1" spans="1:127" ht="15" thickBot="1" x14ac:dyDescent="0.35">
      <c r="A1" s="31"/>
      <c r="B1" s="32" t="s">
        <v>0</v>
      </c>
      <c r="C1" s="33" t="s">
        <v>1</v>
      </c>
      <c r="D1" s="33" t="s">
        <v>2</v>
      </c>
      <c r="E1" s="34" t="s">
        <v>3</v>
      </c>
      <c r="F1" s="32" t="s">
        <v>0</v>
      </c>
      <c r="G1" s="33" t="s">
        <v>1</v>
      </c>
      <c r="H1" s="33" t="s">
        <v>2</v>
      </c>
      <c r="I1" s="35" t="s">
        <v>3</v>
      </c>
      <c r="J1" s="32" t="s">
        <v>0</v>
      </c>
      <c r="K1" s="33" t="s">
        <v>1</v>
      </c>
      <c r="L1" s="36" t="s">
        <v>2</v>
      </c>
      <c r="M1" s="35" t="s">
        <v>3</v>
      </c>
      <c r="N1" s="37" t="s">
        <v>0</v>
      </c>
      <c r="O1" s="33" t="s">
        <v>1</v>
      </c>
      <c r="P1" s="33" t="s">
        <v>2</v>
      </c>
      <c r="Q1" s="35" t="s">
        <v>3</v>
      </c>
      <c r="R1" s="32" t="s">
        <v>0</v>
      </c>
      <c r="S1" s="33" t="s">
        <v>1</v>
      </c>
      <c r="T1" s="33" t="s">
        <v>2</v>
      </c>
      <c r="U1" s="33" t="s">
        <v>3</v>
      </c>
      <c r="V1" s="32" t="s">
        <v>0</v>
      </c>
      <c r="W1" s="33" t="s">
        <v>1</v>
      </c>
      <c r="X1" s="36" t="s">
        <v>2</v>
      </c>
      <c r="Y1" s="33" t="s">
        <v>3</v>
      </c>
      <c r="Z1" s="32" t="s">
        <v>0</v>
      </c>
      <c r="AA1" s="33" t="s">
        <v>1</v>
      </c>
      <c r="AB1" s="36" t="s">
        <v>2</v>
      </c>
      <c r="AC1" s="33" t="s">
        <v>3</v>
      </c>
      <c r="AD1" s="32" t="s">
        <v>0</v>
      </c>
      <c r="AE1" s="36" t="s">
        <v>1</v>
      </c>
      <c r="AF1" s="36" t="s">
        <v>2</v>
      </c>
      <c r="AG1" s="38" t="s">
        <v>3</v>
      </c>
      <c r="AH1" s="32" t="s">
        <v>0</v>
      </c>
      <c r="AI1" s="36" t="s">
        <v>1</v>
      </c>
      <c r="AJ1" s="36" t="s">
        <v>2</v>
      </c>
      <c r="AK1" s="36" t="s">
        <v>3</v>
      </c>
      <c r="AL1" s="32" t="s">
        <v>0</v>
      </c>
      <c r="AM1" s="36" t="s">
        <v>1</v>
      </c>
      <c r="AN1" s="36" t="s">
        <v>2</v>
      </c>
      <c r="AO1" s="36" t="s">
        <v>3</v>
      </c>
      <c r="AP1" s="32" t="s">
        <v>0</v>
      </c>
      <c r="AQ1" s="36" t="s">
        <v>1</v>
      </c>
      <c r="AR1" s="36" t="s">
        <v>2</v>
      </c>
      <c r="AS1" s="33" t="s">
        <v>3</v>
      </c>
      <c r="AT1" s="32" t="s">
        <v>0</v>
      </c>
      <c r="AU1" s="33" t="s">
        <v>1</v>
      </c>
      <c r="AV1" s="33" t="s">
        <v>2</v>
      </c>
      <c r="AW1" s="33" t="s">
        <v>3</v>
      </c>
      <c r="AX1" s="32" t="s">
        <v>0</v>
      </c>
      <c r="AY1" s="33" t="s">
        <v>1</v>
      </c>
      <c r="AZ1" s="33" t="s">
        <v>2</v>
      </c>
      <c r="BA1" s="33" t="s">
        <v>3</v>
      </c>
      <c r="BB1" s="32" t="s">
        <v>0</v>
      </c>
      <c r="BC1" s="33" t="s">
        <v>1</v>
      </c>
      <c r="BD1" s="33" t="s">
        <v>2</v>
      </c>
      <c r="BE1" s="33" t="s">
        <v>3</v>
      </c>
      <c r="BF1" s="32" t="s">
        <v>0</v>
      </c>
      <c r="BG1" s="33" t="s">
        <v>1</v>
      </c>
      <c r="BH1" s="33" t="s">
        <v>2</v>
      </c>
      <c r="BI1" s="33" t="s">
        <v>3</v>
      </c>
      <c r="BJ1" s="32" t="s">
        <v>0</v>
      </c>
      <c r="BK1" s="36" t="s">
        <v>1</v>
      </c>
      <c r="BL1" s="36" t="s">
        <v>2</v>
      </c>
      <c r="BM1" s="33" t="s">
        <v>3</v>
      </c>
      <c r="BN1" s="37" t="s">
        <v>0</v>
      </c>
      <c r="BO1" s="33" t="s">
        <v>1</v>
      </c>
      <c r="BP1" s="33" t="s">
        <v>2</v>
      </c>
      <c r="BQ1" s="33" t="s">
        <v>3</v>
      </c>
      <c r="BR1" s="32" t="s">
        <v>0</v>
      </c>
      <c r="BS1" s="33" t="s">
        <v>1</v>
      </c>
      <c r="BT1" s="33" t="s">
        <v>2</v>
      </c>
      <c r="BU1" s="33" t="s">
        <v>3</v>
      </c>
      <c r="BV1" s="32" t="s">
        <v>0</v>
      </c>
      <c r="BW1" s="33" t="s">
        <v>1</v>
      </c>
      <c r="BX1" s="33" t="s">
        <v>2</v>
      </c>
      <c r="BY1" s="33" t="s">
        <v>3</v>
      </c>
      <c r="BZ1" s="39" t="s">
        <v>0</v>
      </c>
      <c r="CA1" s="36" t="s">
        <v>1</v>
      </c>
      <c r="CB1" s="33" t="s">
        <v>2</v>
      </c>
      <c r="CC1" s="33" t="s">
        <v>3</v>
      </c>
      <c r="CD1" s="32" t="s">
        <v>0</v>
      </c>
      <c r="CE1" s="33" t="s">
        <v>1</v>
      </c>
      <c r="CF1" s="33" t="s">
        <v>2</v>
      </c>
      <c r="CG1" s="33" t="s">
        <v>3</v>
      </c>
      <c r="CH1" s="32" t="s">
        <v>0</v>
      </c>
      <c r="CI1" s="33" t="s">
        <v>1</v>
      </c>
      <c r="CJ1" s="33" t="s">
        <v>2</v>
      </c>
      <c r="CK1" s="33" t="s">
        <v>3</v>
      </c>
      <c r="CL1" s="32" t="s">
        <v>0</v>
      </c>
      <c r="CM1" s="33" t="s">
        <v>1</v>
      </c>
      <c r="CN1" s="33" t="s">
        <v>2</v>
      </c>
      <c r="CO1" s="33" t="s">
        <v>3</v>
      </c>
      <c r="CP1" s="32" t="s">
        <v>0</v>
      </c>
      <c r="CQ1" s="33" t="s">
        <v>1</v>
      </c>
      <c r="CR1" s="33" t="s">
        <v>2</v>
      </c>
      <c r="CS1" s="33" t="s">
        <v>3</v>
      </c>
      <c r="CT1" s="32" t="s">
        <v>0</v>
      </c>
      <c r="CU1" s="33" t="s">
        <v>1</v>
      </c>
      <c r="CV1" s="33" t="s">
        <v>2</v>
      </c>
      <c r="CW1" s="33" t="s">
        <v>3</v>
      </c>
      <c r="CX1" s="32" t="s">
        <v>0</v>
      </c>
      <c r="CY1" s="33" t="s">
        <v>1</v>
      </c>
      <c r="CZ1" s="33" t="s">
        <v>2</v>
      </c>
      <c r="DA1" s="33" t="s">
        <v>3</v>
      </c>
      <c r="DB1" s="32" t="s">
        <v>0</v>
      </c>
      <c r="DC1" s="33" t="s">
        <v>1</v>
      </c>
      <c r="DD1" s="36" t="s">
        <v>2</v>
      </c>
      <c r="DE1" s="33" t="s">
        <v>3</v>
      </c>
      <c r="DF1" s="32" t="s">
        <v>0</v>
      </c>
      <c r="DG1" s="33" t="s">
        <v>1</v>
      </c>
      <c r="DH1" s="33" t="s">
        <v>2</v>
      </c>
      <c r="DI1" s="33" t="s">
        <v>3</v>
      </c>
      <c r="DJ1" s="32" t="s">
        <v>0</v>
      </c>
      <c r="DK1" s="33" t="s">
        <v>1</v>
      </c>
      <c r="DL1" s="33" t="s">
        <v>2</v>
      </c>
      <c r="DM1" s="33" t="s">
        <v>3</v>
      </c>
      <c r="DN1" s="39" t="s">
        <v>0</v>
      </c>
      <c r="DO1" s="33" t="s">
        <v>1</v>
      </c>
      <c r="DP1" s="33" t="s">
        <v>2</v>
      </c>
      <c r="DQ1" s="33" t="s">
        <v>3</v>
      </c>
      <c r="DR1" s="49" t="s">
        <v>4</v>
      </c>
      <c r="DS1" s="50" t="s">
        <v>0</v>
      </c>
      <c r="DT1" s="50" t="s">
        <v>1</v>
      </c>
      <c r="DU1" s="50" t="s">
        <v>2</v>
      </c>
      <c r="DV1" s="51" t="s">
        <v>3</v>
      </c>
      <c r="DW1" s="52" t="s">
        <v>5</v>
      </c>
    </row>
    <row r="2" spans="1:127" s="9" customFormat="1" x14ac:dyDescent="0.3">
      <c r="A2" s="40" t="str">
        <f>[1]Blad1!B21</f>
        <v>Hugo Sjölin</v>
      </c>
      <c r="B2" s="10">
        <v>1</v>
      </c>
      <c r="C2" s="10"/>
      <c r="D2" s="10"/>
      <c r="E2" s="11"/>
      <c r="F2" s="10">
        <v>6</v>
      </c>
      <c r="G2" s="10"/>
      <c r="H2" s="10"/>
      <c r="I2" s="10"/>
      <c r="J2" s="10">
        <v>3</v>
      </c>
      <c r="K2" s="10"/>
      <c r="L2" s="10"/>
      <c r="M2" s="10"/>
      <c r="N2" s="10">
        <v>5</v>
      </c>
      <c r="O2" s="10"/>
      <c r="P2" s="10"/>
      <c r="Q2" s="10"/>
      <c r="R2" s="10">
        <v>8</v>
      </c>
      <c r="S2" s="10"/>
      <c r="T2" s="10">
        <v>2</v>
      </c>
      <c r="U2" s="10"/>
      <c r="V2" s="10">
        <v>2</v>
      </c>
      <c r="W2" s="10"/>
      <c r="X2" s="10"/>
      <c r="Y2" s="10"/>
      <c r="Z2" s="10">
        <v>5</v>
      </c>
      <c r="AA2" s="10"/>
      <c r="AB2" s="10"/>
      <c r="AC2" s="10"/>
      <c r="AD2" s="10">
        <v>6</v>
      </c>
      <c r="AE2" s="10"/>
      <c r="AF2" s="10"/>
      <c r="AG2" s="11"/>
      <c r="AH2" s="10">
        <v>9</v>
      </c>
      <c r="AI2" s="10"/>
      <c r="AJ2" s="10"/>
      <c r="AK2" s="10"/>
      <c r="AL2" s="10">
        <v>8</v>
      </c>
      <c r="AM2" s="10">
        <v>1</v>
      </c>
      <c r="AN2" s="10"/>
      <c r="AO2" s="10"/>
      <c r="AP2" s="10">
        <v>5</v>
      </c>
      <c r="AQ2" s="10"/>
      <c r="AR2" s="10"/>
      <c r="AS2" s="10"/>
      <c r="AT2" s="10">
        <v>2</v>
      </c>
      <c r="AU2" s="10"/>
      <c r="AV2" s="10"/>
      <c r="AW2" s="10"/>
      <c r="AX2" s="10"/>
      <c r="AY2" s="10"/>
      <c r="AZ2" s="10"/>
      <c r="BA2" s="10"/>
      <c r="BB2" s="10">
        <v>11</v>
      </c>
      <c r="BC2" s="10"/>
      <c r="BD2" s="10"/>
      <c r="BE2" s="10"/>
      <c r="BF2" s="10">
        <v>9</v>
      </c>
      <c r="BG2" s="10"/>
      <c r="BH2" s="10"/>
      <c r="BI2" s="10"/>
      <c r="BJ2" s="10">
        <v>3</v>
      </c>
      <c r="BK2" s="10"/>
      <c r="BL2" s="10"/>
      <c r="BM2" s="10"/>
      <c r="BN2" s="10">
        <v>6</v>
      </c>
      <c r="BO2" s="10"/>
      <c r="BP2" s="10"/>
      <c r="BQ2" s="10"/>
      <c r="BR2" s="10">
        <v>4</v>
      </c>
      <c r="BS2" s="10"/>
      <c r="BT2" s="10"/>
      <c r="BU2" s="10"/>
      <c r="BV2" s="10">
        <v>12</v>
      </c>
      <c r="BW2" s="10"/>
      <c r="BX2" s="10"/>
      <c r="BY2" s="10"/>
      <c r="BZ2" s="6"/>
      <c r="CA2" s="10"/>
      <c r="CB2" s="10"/>
      <c r="CC2" s="10"/>
      <c r="CD2" s="10">
        <v>12</v>
      </c>
      <c r="CE2" s="10"/>
      <c r="CF2" s="10"/>
      <c r="CG2" s="10"/>
      <c r="CH2" s="10">
        <v>3</v>
      </c>
      <c r="CI2" s="10"/>
      <c r="CJ2" s="10"/>
      <c r="CK2" s="10"/>
      <c r="CL2" s="10">
        <v>2</v>
      </c>
      <c r="CM2" s="10"/>
      <c r="CN2" s="10"/>
      <c r="CO2" s="10"/>
      <c r="CP2" s="10">
        <v>5</v>
      </c>
      <c r="CQ2" s="10"/>
      <c r="CR2" s="10"/>
      <c r="CS2" s="10"/>
      <c r="CT2" s="10">
        <v>1</v>
      </c>
      <c r="CU2" s="10"/>
      <c r="CV2" s="10">
        <v>2</v>
      </c>
      <c r="CW2" s="10"/>
      <c r="CX2" s="10">
        <v>2</v>
      </c>
      <c r="CY2" s="10"/>
      <c r="CZ2" s="10"/>
      <c r="DA2" s="10"/>
      <c r="DB2" s="10">
        <v>6</v>
      </c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2"/>
      <c r="DR2" s="47">
        <f>COUNTIFS(B2,"&gt;=0")+COUNTIFS(F2,"&gt;=0")+COUNTIFS(J2,"&gt;=0")+COUNTIFS(N2,"&gt;=0")+ COUNTIF(R2,"&gt;=0")+COUNTIF(V2,"&gt;=0")+COUNTIF(Z2,"&gt;=0")+COUNTIF(AD2,"&gt;=0")+COUNTIF(AH2,"&gt;=0")+COUNTIF(AL2,"&gt;=0")+COUNTIF(AP2,"&gt;=0")+COUNTIF(AT2,"&gt;=0")+COUNTIF(AX2,"&gt;=0")+COUNTIF(BB2,"&gt;=0")+COUNTIF(BF2,"&gt;=0")+COUNTIF(BJ2,"&gt;=0")+COUNTIF(BN2,"&gt;=0")+COUNTIF(BR2,"&gt;=0")+COUNTIF(BV2,"&gt;=0")+COUNTIF(BZ2,"&gt;=0")+COUNTIF(CD2,"&gt;=0")+COUNTIF(CL2,"&gt;=0")+COUNTIF(CH2,"&gt;=0")+COUNTIF(CP2,"&gt;=0")+COUNTIF(CT2,"&gt;=0")+COUNTIF(DJ2,"&gt;=0")+COUNTIF(DN2,"&gt;=0")+COUNTIF(CX2,"&gt;=0")+COUNTIF(DB2,"&gt;=0")+COUNTIF(DF2,"&gt;=0")</f>
        <v>25</v>
      </c>
      <c r="DS2" s="3">
        <f>B2+F2+J2+N2+R2+V2+Z2+AD2+AH2+AL2+AP2+AT2+AX2+BB2+BF2+BJ2+BN2+BR2+BV2+BZ2+CD2+CH2+CL2+CP2+CT2+DJ2+DN2+CX2+DB2</f>
        <v>136</v>
      </c>
      <c r="DT2" s="3">
        <f>C2+G2+K2+O2+S2+W2+AA2+AE2+AI2+AM2+AQ2+AU2+AY2+BC2+BG2+BK2+BO2+BS2+BW2+CA2+CE2+CI2+CM2+CQ2+CU2+DK2+DO2+CY2</f>
        <v>1</v>
      </c>
      <c r="DU2" s="3">
        <f>D2+H2+L2+P2+T2+X2+AB2+AF2+AJ2+AN2+AR2+AV2+AZ2+BD2+BH2+BL2+BP2+BT2+BX2+CB2+CF2+CJ2+CN2+CR2+CV2+DL2+DP2+CZ2</f>
        <v>4</v>
      </c>
      <c r="DV2" s="4">
        <f>E2+I2+M2+Q2+U2+Y2+AC2+AG2+AK2+AO2+AS2+AW2+BA2+BE2+BI2+BM2+BQ2+BU2+BY2+CC2+CG2+CK2+CO2+CS2+CW2+DA2+DM2+DQ2</f>
        <v>0</v>
      </c>
      <c r="DW2" s="48">
        <f>DS2/DR2</f>
        <v>5.44</v>
      </c>
    </row>
    <row r="3" spans="1:127" s="9" customFormat="1" x14ac:dyDescent="0.3">
      <c r="A3" s="40" t="str">
        <f>[1]Blad1!B13</f>
        <v>Zeb Bjerneld</v>
      </c>
      <c r="B3" s="10">
        <v>6</v>
      </c>
      <c r="C3" s="10"/>
      <c r="D3" s="10">
        <v>2</v>
      </c>
      <c r="E3" s="11"/>
      <c r="F3" s="10">
        <v>4</v>
      </c>
      <c r="G3" s="10">
        <v>1</v>
      </c>
      <c r="H3" s="10">
        <v>4</v>
      </c>
      <c r="I3" s="10"/>
      <c r="J3" s="10">
        <v>7</v>
      </c>
      <c r="K3" s="10"/>
      <c r="L3" s="10"/>
      <c r="M3" s="10"/>
      <c r="N3" s="10">
        <v>4</v>
      </c>
      <c r="O3" s="10"/>
      <c r="P3" s="10">
        <v>2</v>
      </c>
      <c r="Q3" s="10"/>
      <c r="R3" s="10">
        <v>6</v>
      </c>
      <c r="S3" s="10"/>
      <c r="T3" s="10"/>
      <c r="U3" s="10"/>
      <c r="V3" s="10"/>
      <c r="W3" s="10"/>
      <c r="X3" s="10"/>
      <c r="Y3" s="10"/>
      <c r="Z3" s="10">
        <v>1</v>
      </c>
      <c r="AA3" s="10"/>
      <c r="AB3" s="10">
        <v>2</v>
      </c>
      <c r="AC3" s="10"/>
      <c r="AD3" s="10">
        <v>6</v>
      </c>
      <c r="AE3" s="10"/>
      <c r="AF3" s="10">
        <v>2</v>
      </c>
      <c r="AG3" s="11"/>
      <c r="AH3" s="10">
        <v>10</v>
      </c>
      <c r="AI3" s="10"/>
      <c r="AJ3" s="10"/>
      <c r="AK3" s="10"/>
      <c r="AL3" s="10">
        <v>6</v>
      </c>
      <c r="AM3" s="10"/>
      <c r="AN3" s="10"/>
      <c r="AO3" s="10"/>
      <c r="AP3" s="10">
        <v>2</v>
      </c>
      <c r="AQ3" s="10"/>
      <c r="AR3" s="10">
        <v>2</v>
      </c>
      <c r="AS3" s="10"/>
      <c r="AT3" s="10">
        <v>3</v>
      </c>
      <c r="AU3" s="10"/>
      <c r="AV3" s="10">
        <v>4</v>
      </c>
      <c r="AW3" s="10"/>
      <c r="AX3" s="10">
        <v>5</v>
      </c>
      <c r="AY3" s="10"/>
      <c r="AZ3" s="10">
        <v>4</v>
      </c>
      <c r="BA3" s="10"/>
      <c r="BB3" s="10">
        <v>7</v>
      </c>
      <c r="BC3" s="10"/>
      <c r="BD3" s="10"/>
      <c r="BE3" s="10"/>
      <c r="BF3" s="10"/>
      <c r="BG3" s="10"/>
      <c r="BH3" s="10"/>
      <c r="BI3" s="10"/>
      <c r="BJ3" s="10">
        <v>8</v>
      </c>
      <c r="BK3" s="10"/>
      <c r="BL3" s="10">
        <v>4</v>
      </c>
      <c r="BM3" s="10"/>
      <c r="BN3" s="10">
        <v>5</v>
      </c>
      <c r="BO3" s="10"/>
      <c r="BP3" s="10">
        <v>2</v>
      </c>
      <c r="BQ3" s="10"/>
      <c r="BR3" s="10">
        <v>6</v>
      </c>
      <c r="BS3" s="10">
        <v>1</v>
      </c>
      <c r="BT3" s="10"/>
      <c r="BU3" s="10"/>
      <c r="BV3" s="10">
        <v>7</v>
      </c>
      <c r="BW3" s="10">
        <v>1</v>
      </c>
      <c r="BX3" s="10">
        <v>2</v>
      </c>
      <c r="BY3" s="10"/>
      <c r="BZ3" s="6"/>
      <c r="CA3" s="10"/>
      <c r="CB3" s="10"/>
      <c r="CC3" s="10"/>
      <c r="CD3" s="10">
        <v>4</v>
      </c>
      <c r="CE3" s="10"/>
      <c r="CF3" s="10">
        <v>2</v>
      </c>
      <c r="CG3" s="10"/>
      <c r="CH3" s="10">
        <v>6</v>
      </c>
      <c r="CI3" s="10">
        <v>1</v>
      </c>
      <c r="CJ3" s="10"/>
      <c r="CK3" s="10"/>
      <c r="CL3" s="10">
        <v>6</v>
      </c>
      <c r="CM3" s="10"/>
      <c r="CN3" s="10">
        <v>4</v>
      </c>
      <c r="CO3" s="10"/>
      <c r="CP3" s="10">
        <v>3</v>
      </c>
      <c r="CQ3" s="10"/>
      <c r="CR3" s="10"/>
      <c r="CS3" s="10"/>
      <c r="CT3" s="10">
        <v>7</v>
      </c>
      <c r="CU3" s="10"/>
      <c r="CV3" s="10">
        <v>2</v>
      </c>
      <c r="CW3" s="10"/>
      <c r="CX3" s="10">
        <v>8</v>
      </c>
      <c r="CY3" s="10"/>
      <c r="CZ3" s="10">
        <v>2</v>
      </c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6"/>
      <c r="DO3" s="10"/>
      <c r="DP3" s="10"/>
      <c r="DQ3" s="12"/>
      <c r="DR3" s="5">
        <f>COUNTIFS(B3,"&gt;=0")+COUNTIFS(F3,"&gt;=0")+COUNTIFS(J3,"&gt;=0")+COUNTIFS(N3,"&gt;=0")+ COUNTIF(R3,"&gt;=0")+COUNTIF(V3,"&gt;=0")+COUNTIF(Z3,"&gt;=0")+COUNTIF(AD3,"&gt;=0")+COUNTIF(AH3,"&gt;=0")+COUNTIF(AL3,"&gt;=0")+COUNTIF(AP3,"&gt;=0")+COUNTIF(AT3,"&gt;=0")+COUNTIF(AX3,"&gt;=0")+COUNTIF(BB3,"&gt;=0")+COUNTIF(BF3,"&gt;=0")+COUNTIF(BJ3,"&gt;=0")+COUNTIF(BN3,"&gt;=0")+COUNTIF(BR3,"&gt;=0")+COUNTIF(BV3,"&gt;=0")+COUNTIF(BZ3,"&gt;=0")+COUNTIF(CD3,"&gt;=0")+COUNTIF(CL3,"&gt;=0")+COUNTIF(CH3,"&gt;=0")+COUNTIF(CP3,"&gt;=0")+COUNTIF(CT3,"&gt;=0")+COUNTIF(DJ3,"&gt;=0")+COUNTIF(DN3,"&gt;=0")+COUNTIF(CX3,"&gt;=0")+COUNTIF(DB3,"&gt;=0")+COUNTIF(DF3,"&gt;=0")</f>
        <v>23</v>
      </c>
      <c r="DS3" s="6">
        <f>B3+F3+J3+N3+R3+V3+Z3+AD3+AH3+AL3+AP3+AT3+AX3+BB3+BF3+BJ3+BN3+BR3+BV3+BZ3+CD3+CH3+CL3+CP3+CT3+DJ3+DN3+CX3+DB3</f>
        <v>127</v>
      </c>
      <c r="DT3" s="6">
        <f>C3+G3+K3+O3+S3+W3+AA3+AE3+AI3+AM3+AQ3+AU3+AY3+BC3+BG3+BK3+BO3+BS3+BW3+CA3+CE3+CI3+CM3+CQ3+CU3+DK3+DO3+CY3</f>
        <v>4</v>
      </c>
      <c r="DU3" s="6">
        <f>D3+H3+L3+P3+T3+X3+AB3+AF3+AJ3+AN3+AR3+AV3+AZ3+BD3+BH3+BL3+BP3+BT3+BX3+CB3+CF3+CJ3+CN3+CR3+CV3+DL3+DP3+CZ3</f>
        <v>40</v>
      </c>
      <c r="DV3" s="7">
        <f>E3+I3+M3+Q3+U3+Y3+AC3+AG3+AK3+AO3+AS3+AW3+BA3+BE3+BI3+BM3+BQ3+BU3+BY3+CC3+CG3+CK3+CO3+CS3+CW3+DA3+DM3+DQ3</f>
        <v>0</v>
      </c>
      <c r="DW3" s="8">
        <f>DS3/DR3</f>
        <v>5.5217391304347823</v>
      </c>
    </row>
    <row r="4" spans="1:127" s="9" customFormat="1" x14ac:dyDescent="0.3">
      <c r="A4" s="40" t="str">
        <f>[1]Blad1!B83</f>
        <v>Hugo Löf</v>
      </c>
      <c r="B4" s="10"/>
      <c r="C4" s="1"/>
      <c r="D4" s="1"/>
      <c r="E4" s="2"/>
      <c r="F4" s="10">
        <v>5</v>
      </c>
      <c r="G4" s="1"/>
      <c r="H4" s="1"/>
      <c r="I4" s="1"/>
      <c r="J4" s="10">
        <v>5</v>
      </c>
      <c r="K4" s="1"/>
      <c r="L4" s="10"/>
      <c r="M4" s="1"/>
      <c r="N4" s="10">
        <v>8</v>
      </c>
      <c r="O4" s="10"/>
      <c r="P4" s="10"/>
      <c r="Q4" s="10"/>
      <c r="R4" s="10">
        <v>5</v>
      </c>
      <c r="S4" s="1"/>
      <c r="T4" s="1"/>
      <c r="U4" s="1"/>
      <c r="V4" s="10">
        <v>1</v>
      </c>
      <c r="W4" s="1"/>
      <c r="X4" s="10"/>
      <c r="Y4" s="1"/>
      <c r="Z4" s="10">
        <v>3</v>
      </c>
      <c r="AA4" s="1"/>
      <c r="AB4" s="10"/>
      <c r="AC4" s="1"/>
      <c r="AD4" s="10">
        <v>4</v>
      </c>
      <c r="AE4" s="10"/>
      <c r="AF4" s="10"/>
      <c r="AG4" s="11"/>
      <c r="AH4" s="10">
        <v>0</v>
      </c>
      <c r="AI4" s="10"/>
      <c r="AJ4" s="10"/>
      <c r="AK4" s="10"/>
      <c r="AL4" s="10">
        <v>1</v>
      </c>
      <c r="AM4" s="10"/>
      <c r="AN4" s="10"/>
      <c r="AO4" s="10"/>
      <c r="AP4" s="10">
        <v>8</v>
      </c>
      <c r="AQ4" s="10"/>
      <c r="AR4" s="10"/>
      <c r="AS4" s="1"/>
      <c r="AT4" s="10">
        <v>4</v>
      </c>
      <c r="AU4" s="1"/>
      <c r="AV4" s="1"/>
      <c r="AW4" s="1"/>
      <c r="AX4" s="10">
        <v>5</v>
      </c>
      <c r="AY4" s="1"/>
      <c r="AZ4" s="1"/>
      <c r="BA4" s="1"/>
      <c r="BB4" s="10">
        <v>5</v>
      </c>
      <c r="BC4" s="1"/>
      <c r="BD4" s="1"/>
      <c r="BE4" s="1"/>
      <c r="BF4" s="10">
        <v>6</v>
      </c>
      <c r="BG4" s="1"/>
      <c r="BH4" s="1"/>
      <c r="BI4" s="1"/>
      <c r="BJ4" s="10">
        <v>7</v>
      </c>
      <c r="BK4" s="10"/>
      <c r="BL4" s="10"/>
      <c r="BM4" s="1"/>
      <c r="BN4" s="1">
        <v>10</v>
      </c>
      <c r="BO4" s="1"/>
      <c r="BP4" s="1"/>
      <c r="BQ4" s="1"/>
      <c r="BR4" s="10">
        <v>5</v>
      </c>
      <c r="BS4" s="1"/>
      <c r="BT4" s="1"/>
      <c r="BU4" s="1"/>
      <c r="BV4" s="10">
        <v>3</v>
      </c>
      <c r="BW4" s="1"/>
      <c r="BX4" s="1"/>
      <c r="BY4" s="1"/>
      <c r="BZ4" s="6"/>
      <c r="CA4" s="10"/>
      <c r="CB4" s="1"/>
      <c r="CC4" s="1"/>
      <c r="CD4" s="10">
        <v>4</v>
      </c>
      <c r="CE4" s="1"/>
      <c r="CF4" s="1"/>
      <c r="CG4" s="1"/>
      <c r="CH4" s="10">
        <v>3</v>
      </c>
      <c r="CI4" s="1"/>
      <c r="CJ4" s="1"/>
      <c r="CK4" s="1"/>
      <c r="CL4" s="10">
        <v>3</v>
      </c>
      <c r="CM4" s="1"/>
      <c r="CN4" s="1"/>
      <c r="CO4" s="1"/>
      <c r="CP4" s="10">
        <v>1</v>
      </c>
      <c r="CQ4" s="1"/>
      <c r="CR4" s="1"/>
      <c r="CS4" s="1"/>
      <c r="CT4" s="10">
        <v>4</v>
      </c>
      <c r="CU4" s="1"/>
      <c r="CV4" s="1"/>
      <c r="CW4" s="1"/>
      <c r="CX4" s="10">
        <v>5</v>
      </c>
      <c r="CY4" s="1"/>
      <c r="CZ4" s="1"/>
      <c r="DA4" s="1"/>
      <c r="DB4" s="10">
        <v>3</v>
      </c>
      <c r="DC4" s="1"/>
      <c r="DD4" s="10">
        <v>2</v>
      </c>
      <c r="DE4" s="1"/>
      <c r="DF4" s="10"/>
      <c r="DG4" s="1"/>
      <c r="DH4" s="1"/>
      <c r="DI4" s="1"/>
      <c r="DJ4" s="10"/>
      <c r="DK4" s="1"/>
      <c r="DL4" s="1"/>
      <c r="DM4" s="1"/>
      <c r="DN4" s="6"/>
      <c r="DO4" s="1"/>
      <c r="DP4" s="1"/>
      <c r="DQ4" s="14"/>
      <c r="DR4" s="5">
        <f>COUNTIFS(B4,"&gt;=0")+COUNTIFS(F4,"&gt;=0")+COUNTIFS(J4,"&gt;=0")+COUNTIFS(N4,"&gt;=0")+ COUNTIF(R4,"&gt;=0")+COUNTIF(V4,"&gt;=0")+COUNTIF(Z4,"&gt;=0")+COUNTIF(AD4,"&gt;=0")+COUNTIF(AH4,"&gt;=0")+COUNTIF(AL4,"&gt;=0")+COUNTIF(AP4,"&gt;=0")+COUNTIF(AT4,"&gt;=0")+COUNTIF(AX4,"&gt;=0")+COUNTIF(BB4,"&gt;=0")+COUNTIF(BF4,"&gt;=0")+COUNTIF(BJ4,"&gt;=0")+COUNTIF(BN4,"&gt;=0")+COUNTIF(BR4,"&gt;=0")+COUNTIF(BV4,"&gt;=0")+COUNTIF(BZ4,"&gt;=0")+COUNTIF(CD4,"&gt;=0")+COUNTIF(CL4,"&gt;=0")+COUNTIF(CH4,"&gt;=0")+COUNTIF(CP4,"&gt;=0")+COUNTIF(CT4,"&gt;=0")+COUNTIF(DJ4,"&gt;=0")+COUNTIF(DN4,"&gt;=0")+COUNTIF(CX4,"&gt;=0")+COUNTIF(DB4,"&gt;=0")+COUNTIF(DF4,"&gt;=0")</f>
        <v>25</v>
      </c>
      <c r="DS4" s="6">
        <f>B4+F4+J4+N4+R4+V4+Z4+AD4+AH4+AL4+AP4+AT4+AX4+BB4+BF4+BJ4+BN4+BR4+BV4+BZ4+CD4+CH4+CL4+CP4+CT4+DJ4+DN4+CX4+DB4</f>
        <v>108</v>
      </c>
      <c r="DT4" s="6">
        <f>C4+G4+K4+O4+S4+W4+AA4+AE4+AI4+AM4+AQ4+AU4+AY4+BC4+BG4+BK4+BO4+BS4+BW4+CA4+CE4+CI4+CM4+CQ4+CU4+DK4+DO4+CY4</f>
        <v>0</v>
      </c>
      <c r="DU4" s="6">
        <f>D4+H4+L4+P4+T4+X4+AB4+AF4+AJ4+AN4+AR4+AV4+AZ4+BD4+BH4+BL4+BP4+BT4+BX4+CB4+CF4+CJ4+CN4+CR4+CV4+DL4+DP4+CZ4</f>
        <v>0</v>
      </c>
      <c r="DV4" s="7">
        <f>E4+I4+M4+Q4+U4+Y4+AC4+AG4+AK4+AO4+AS4+AW4+BA4+BE4+BI4+BM4+BQ4+BU4+BY4+CC4+CG4+CK4+CO4+CS4+CW4+DA4+DM4+DQ4</f>
        <v>0</v>
      </c>
      <c r="DW4" s="8">
        <f>DS4/DR4</f>
        <v>4.32</v>
      </c>
    </row>
    <row r="5" spans="1:127" s="9" customFormat="1" x14ac:dyDescent="0.3">
      <c r="A5" s="40" t="str">
        <f>[1]Blad1!B7</f>
        <v>Kalle Baky</v>
      </c>
      <c r="B5" s="10">
        <v>2</v>
      </c>
      <c r="C5" s="10"/>
      <c r="D5" s="11"/>
      <c r="E5" s="11">
        <v>18.5</v>
      </c>
      <c r="F5" s="10">
        <v>2</v>
      </c>
      <c r="G5" s="10"/>
      <c r="H5" s="10"/>
      <c r="I5" s="10"/>
      <c r="J5" s="10">
        <v>2</v>
      </c>
      <c r="K5" s="10"/>
      <c r="L5" s="10">
        <v>2</v>
      </c>
      <c r="M5" s="10"/>
      <c r="N5" s="10">
        <v>5</v>
      </c>
      <c r="O5" s="10"/>
      <c r="P5" s="10"/>
      <c r="Q5" s="10"/>
      <c r="R5" s="10">
        <v>3</v>
      </c>
      <c r="S5" s="10">
        <v>1</v>
      </c>
      <c r="T5" s="10"/>
      <c r="U5" s="10"/>
      <c r="V5" s="10">
        <v>3</v>
      </c>
      <c r="W5" s="10"/>
      <c r="X5" s="10"/>
      <c r="Y5" s="10"/>
      <c r="Z5" s="10">
        <v>5</v>
      </c>
      <c r="AA5" s="10"/>
      <c r="AB5" s="10">
        <v>2</v>
      </c>
      <c r="AC5" s="10"/>
      <c r="AD5" s="10">
        <v>1</v>
      </c>
      <c r="AE5" s="10"/>
      <c r="AF5" s="10"/>
      <c r="AG5" s="11"/>
      <c r="AH5" s="10">
        <v>3</v>
      </c>
      <c r="AI5" s="10"/>
      <c r="AJ5" s="10"/>
      <c r="AK5" s="10"/>
      <c r="AL5" s="10">
        <v>6</v>
      </c>
      <c r="AM5" s="10"/>
      <c r="AN5" s="10"/>
      <c r="AO5" s="10"/>
      <c r="AP5" s="10">
        <v>2</v>
      </c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>
        <v>2</v>
      </c>
      <c r="BG5" s="10"/>
      <c r="BH5" s="10"/>
      <c r="BI5" s="10"/>
      <c r="BJ5" s="10">
        <v>8</v>
      </c>
      <c r="BK5" s="10"/>
      <c r="BL5" s="10">
        <v>2</v>
      </c>
      <c r="BM5" s="10"/>
      <c r="BN5" s="10">
        <v>4</v>
      </c>
      <c r="BO5" s="10"/>
      <c r="BP5" s="10"/>
      <c r="BQ5" s="10"/>
      <c r="BR5" s="10"/>
      <c r="BS5" s="10"/>
      <c r="BT5" s="10"/>
      <c r="BU5" s="10"/>
      <c r="BV5" s="10">
        <v>5</v>
      </c>
      <c r="BW5" s="10"/>
      <c r="BX5" s="10"/>
      <c r="BY5" s="10"/>
      <c r="BZ5" s="6">
        <v>4</v>
      </c>
      <c r="CA5" s="10"/>
      <c r="CB5" s="10"/>
      <c r="CC5" s="10"/>
      <c r="CD5" s="10">
        <v>5</v>
      </c>
      <c r="CE5" s="10"/>
      <c r="CF5" s="10"/>
      <c r="CG5" s="10"/>
      <c r="CH5" s="10">
        <v>6</v>
      </c>
      <c r="CI5" s="10"/>
      <c r="CJ5" s="10"/>
      <c r="CK5" s="10"/>
      <c r="CL5" s="10">
        <v>2</v>
      </c>
      <c r="CM5" s="10"/>
      <c r="CN5" s="10">
        <v>2</v>
      </c>
      <c r="CO5" s="10"/>
      <c r="CP5" s="10">
        <v>8</v>
      </c>
      <c r="CQ5" s="10"/>
      <c r="CR5" s="10"/>
      <c r="CS5" s="10"/>
      <c r="CT5" s="10">
        <v>5</v>
      </c>
      <c r="CU5" s="10"/>
      <c r="CV5" s="10"/>
      <c r="CW5" s="10"/>
      <c r="CX5" s="10">
        <v>5</v>
      </c>
      <c r="CY5" s="10"/>
      <c r="CZ5" s="10"/>
      <c r="DA5" s="10"/>
      <c r="DB5" s="10">
        <v>7</v>
      </c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2"/>
      <c r="DR5" s="5">
        <f>COUNTIFS(B5,"&gt;=0")+COUNTIFS(F5,"&gt;=0")+COUNTIFS(J5,"&gt;=0")+COUNTIFS(N5,"&gt;=0")+ COUNTIF(R5,"&gt;=0")+COUNTIF(V5,"&gt;=0")+COUNTIF(Z5,"&gt;=0")+COUNTIF(AD5,"&gt;=0")+COUNTIF(AH5,"&gt;=0")+COUNTIF(AL5,"&gt;=0")+COUNTIF(AP5,"&gt;=0")+COUNTIF(AT5,"&gt;=0")+COUNTIF(AX5,"&gt;=0")+COUNTIF(BB5,"&gt;=0")+COUNTIF(BF5,"&gt;=0")+COUNTIF(BJ5,"&gt;=0")+COUNTIF(BN5,"&gt;=0")+COUNTIF(BR5,"&gt;=0")+COUNTIF(BV5,"&gt;=0")+COUNTIF(BZ5,"&gt;=0")+COUNTIF(CD5,"&gt;=0")+COUNTIF(CL5,"&gt;=0")+COUNTIF(CH5,"&gt;=0")+COUNTIF(CP5,"&gt;=0")+COUNTIF(CT5,"&gt;=0")+COUNTIF(DJ5,"&gt;=0")+COUNTIF(DN5,"&gt;=0")+COUNTIF(CX5,"&gt;=0")+COUNTIF(DB5,"&gt;=0")+COUNTIF(DF5,"&gt;=0")</f>
        <v>23</v>
      </c>
      <c r="DS5" s="6">
        <f>B5+F5+J5+N5+R5+V5+Z5+AD5+AH5+AL5+AP5+AT5+AX5+BB5+BF5+BJ5+BN5+BR5+BV5+BZ5+CD5+CH5+CL5+CP5+CT5+DJ5+DN5+CX5+DB5</f>
        <v>95</v>
      </c>
      <c r="DT5" s="6">
        <f>C5+G5+K5+O5+S5+W5+AA5+AE5+AI5+AM5+AQ5+AU5+AY5+BC5+BG5+BK5+BO5+BS5+BW5+CA5+CE5+CI5+CM5+CQ5+CU5+DK5+DO5+CY5</f>
        <v>1</v>
      </c>
      <c r="DU5" s="6">
        <f>D5+H5+L5+P5+T5+X5+AB5+AF5+AJ5+AN5+AR5+AV5+AZ5+BD5+BH5+BL5+BP5+BT5+BX5+CB5+CF5+CJ5+CN5+CR5+CV5+DL5+DP5+CZ5</f>
        <v>8</v>
      </c>
      <c r="DV5" s="7">
        <f>E5+I5+M5+Q5+U5+Y5+AC5+AG5+AK5+AO5+AS5+AW5+BA5+BE5+BI5+BM5+BQ5+BU5+BY5+CC5+CG5+CK5+CO5+CS5+CW5+DA5+DM5+DQ5</f>
        <v>18.5</v>
      </c>
      <c r="DW5" s="8">
        <f>DS5/DR5</f>
        <v>4.1304347826086953</v>
      </c>
    </row>
    <row r="6" spans="1:127" s="9" customFormat="1" x14ac:dyDescent="0.3">
      <c r="A6" s="40" t="str">
        <f>[1]Blad1!B43</f>
        <v>Gustav Nygren</v>
      </c>
      <c r="B6" s="10">
        <v>6</v>
      </c>
      <c r="C6" s="1"/>
      <c r="D6" s="1"/>
      <c r="E6" s="2"/>
      <c r="F6" s="10">
        <v>1</v>
      </c>
      <c r="G6" s="1"/>
      <c r="H6" s="1"/>
      <c r="I6" s="1"/>
      <c r="J6" s="10">
        <v>1</v>
      </c>
      <c r="K6" s="1"/>
      <c r="L6" s="10"/>
      <c r="M6" s="1"/>
      <c r="N6" s="10">
        <v>5</v>
      </c>
      <c r="O6" s="10"/>
      <c r="P6" s="10"/>
      <c r="Q6" s="10"/>
      <c r="R6" s="10">
        <v>3</v>
      </c>
      <c r="S6" s="1"/>
      <c r="T6" s="1"/>
      <c r="U6" s="1"/>
      <c r="V6" s="10">
        <v>3</v>
      </c>
      <c r="W6" s="1"/>
      <c r="X6" s="10"/>
      <c r="Y6" s="1"/>
      <c r="Z6" s="10">
        <v>6</v>
      </c>
      <c r="AA6" s="1"/>
      <c r="AB6" s="10"/>
      <c r="AC6" s="1"/>
      <c r="AD6" s="10">
        <v>2</v>
      </c>
      <c r="AE6" s="10"/>
      <c r="AF6" s="10"/>
      <c r="AG6" s="11"/>
      <c r="AH6" s="10">
        <v>5</v>
      </c>
      <c r="AI6" s="10"/>
      <c r="AJ6" s="10"/>
      <c r="AK6" s="10"/>
      <c r="AL6" s="10">
        <v>6</v>
      </c>
      <c r="AM6" s="10"/>
      <c r="AN6" s="10"/>
      <c r="AO6" s="10"/>
      <c r="AP6" s="10">
        <v>3</v>
      </c>
      <c r="AQ6" s="10"/>
      <c r="AR6" s="10">
        <v>2</v>
      </c>
      <c r="AS6" s="1"/>
      <c r="AT6" s="10">
        <v>3</v>
      </c>
      <c r="AU6" s="1"/>
      <c r="AV6" s="1"/>
      <c r="AW6" s="1"/>
      <c r="AX6" s="10">
        <v>6</v>
      </c>
      <c r="AY6" s="1"/>
      <c r="AZ6" s="1"/>
      <c r="BA6" s="1"/>
      <c r="BB6" s="10">
        <v>7</v>
      </c>
      <c r="BC6" s="1"/>
      <c r="BD6" s="1"/>
      <c r="BE6" s="1"/>
      <c r="BF6" s="10">
        <v>1</v>
      </c>
      <c r="BG6" s="1"/>
      <c r="BH6" s="1"/>
      <c r="BI6" s="1"/>
      <c r="BJ6" s="10">
        <v>2</v>
      </c>
      <c r="BK6" s="10"/>
      <c r="BL6" s="10">
        <v>2</v>
      </c>
      <c r="BM6" s="1"/>
      <c r="BN6" s="1">
        <v>0</v>
      </c>
      <c r="BO6" s="1"/>
      <c r="BP6" s="1"/>
      <c r="BQ6" s="1"/>
      <c r="BR6" s="10">
        <v>6</v>
      </c>
      <c r="BS6" s="1"/>
      <c r="BT6" s="1">
        <v>2</v>
      </c>
      <c r="BU6" s="1"/>
      <c r="BV6" s="10">
        <v>6</v>
      </c>
      <c r="BW6" s="1"/>
      <c r="BX6" s="1"/>
      <c r="BY6" s="1"/>
      <c r="BZ6" s="6"/>
      <c r="CA6" s="10"/>
      <c r="CB6" s="1"/>
      <c r="CC6" s="1"/>
      <c r="CD6" s="10">
        <v>2</v>
      </c>
      <c r="CE6" s="1"/>
      <c r="CF6" s="1"/>
      <c r="CG6" s="1"/>
      <c r="CH6" s="10">
        <v>1</v>
      </c>
      <c r="CI6" s="1"/>
      <c r="CJ6" s="1"/>
      <c r="CK6" s="1"/>
      <c r="CL6" s="10">
        <v>5</v>
      </c>
      <c r="CM6" s="1"/>
      <c r="CN6" s="1"/>
      <c r="CO6" s="1"/>
      <c r="CP6" s="1">
        <v>2</v>
      </c>
      <c r="CQ6" s="1"/>
      <c r="CR6" s="1"/>
      <c r="CS6" s="1"/>
      <c r="CT6" s="10">
        <v>4</v>
      </c>
      <c r="CU6" s="1"/>
      <c r="CV6" s="1"/>
      <c r="CW6" s="1"/>
      <c r="CX6" s="10">
        <v>2</v>
      </c>
      <c r="CY6" s="1"/>
      <c r="CZ6" s="1"/>
      <c r="DA6" s="1"/>
      <c r="DB6" s="10">
        <v>2</v>
      </c>
      <c r="DC6" s="1"/>
      <c r="DD6" s="10"/>
      <c r="DE6" s="1"/>
      <c r="DF6" s="10"/>
      <c r="DG6" s="1"/>
      <c r="DH6" s="1"/>
      <c r="DI6" s="1"/>
      <c r="DJ6" s="10"/>
      <c r="DK6" s="1"/>
      <c r="DL6" s="1"/>
      <c r="DM6" s="1"/>
      <c r="DN6" s="1"/>
      <c r="DO6" s="1"/>
      <c r="DP6" s="1"/>
      <c r="DQ6" s="14"/>
      <c r="DR6" s="5">
        <f>COUNTIFS(B6,"&gt;=0")+COUNTIFS(F6,"&gt;=0")+COUNTIFS(J6,"&gt;=0")+COUNTIFS(N6,"&gt;=0")+ COUNTIF(R6,"&gt;=0")+COUNTIF(V6,"&gt;=0")+COUNTIF(Z6,"&gt;=0")+COUNTIF(AD6,"&gt;=0")+COUNTIF(AH6,"&gt;=0")+COUNTIF(AL6,"&gt;=0")+COUNTIF(AP6,"&gt;=0")+COUNTIF(AT6,"&gt;=0")+COUNTIF(AX6,"&gt;=0")+COUNTIF(BB6,"&gt;=0")+COUNTIF(BF6,"&gt;=0")+COUNTIF(BJ6,"&gt;=0")+COUNTIF(BN6,"&gt;=0")+COUNTIF(BR6,"&gt;=0")+COUNTIF(BV6,"&gt;=0")+COUNTIF(BZ6,"&gt;=0")+COUNTIF(CD6,"&gt;=0")+COUNTIF(CL6,"&gt;=0")+COUNTIF(CH6,"&gt;=0")+COUNTIF(CP6,"&gt;=0")+COUNTIF(CT6,"&gt;=0")+COUNTIF(DJ6,"&gt;=0")+COUNTIF(DN6,"&gt;=0")+COUNTIF(CX6,"&gt;=0")+COUNTIF(DB6,"&gt;=0")+COUNTIF(DF6,"&gt;=0")</f>
        <v>26</v>
      </c>
      <c r="DS6" s="6">
        <f>B6+F6+J6+N6+R6+V6+Z6+AD6+AH6+AL6+AP6+AT6+AX6+BB6+BF6+BJ6+BN6+BR6+BV6+BZ6+CD6+CH6+CL6+CP6+CT6+DJ6+DN6+CX6+DB6</f>
        <v>90</v>
      </c>
      <c r="DT6" s="6">
        <f>C6+G6+K6+O6+S6+W6+AA6+AE6+AI6+AM6+AQ6+AU6+AY6+BC6+BG6+BK6+BO6+BS6+BW6+CA6+CE6+CI6+CM6+CQ6+CU6+DK6+DO6+CY6</f>
        <v>0</v>
      </c>
      <c r="DU6" s="6">
        <f>D6+H6+L6+P6+T6+X6+AB6+AF6+AJ6+AN6+AR6+AV6+AZ6+BD6+BH6+BL6+BP6+BT6+BX6+CB6+CF6+CJ6+CN6+CR6+CV6+DL6+DP6+CZ6</f>
        <v>6</v>
      </c>
      <c r="DV6" s="7">
        <f>E6+I6+M6+Q6+U6+Y6+AC6+AG6+AK6+AO6+AS6+AW6+BA6+BE6+BI6+BM6+BQ6+BU6+BY6+CC6+CG6+CK6+CO6+CS6+CW6+DA6+DM6+DQ6</f>
        <v>0</v>
      </c>
      <c r="DW6" s="8">
        <f>DS6/DR6</f>
        <v>3.4615384615384617</v>
      </c>
    </row>
    <row r="7" spans="1:127" s="9" customFormat="1" x14ac:dyDescent="0.3">
      <c r="A7" s="40" t="str">
        <f>[1]Blad1!B36</f>
        <v>Johan Enell</v>
      </c>
      <c r="B7" s="10">
        <v>4</v>
      </c>
      <c r="C7" s="10"/>
      <c r="D7" s="10">
        <v>2</v>
      </c>
      <c r="E7" s="11"/>
      <c r="F7" s="10">
        <v>3</v>
      </c>
      <c r="G7" s="10"/>
      <c r="H7" s="10"/>
      <c r="I7" s="10"/>
      <c r="J7" s="10">
        <v>1</v>
      </c>
      <c r="K7" s="10"/>
      <c r="L7" s="10"/>
      <c r="M7" s="10"/>
      <c r="N7" s="10">
        <v>5</v>
      </c>
      <c r="O7" s="10"/>
      <c r="P7" s="10"/>
      <c r="Q7" s="10"/>
      <c r="R7" s="10">
        <v>5</v>
      </c>
      <c r="S7" s="10"/>
      <c r="T7" s="10"/>
      <c r="U7" s="10"/>
      <c r="V7" s="10">
        <v>1</v>
      </c>
      <c r="W7" s="10"/>
      <c r="X7" s="10"/>
      <c r="Y7" s="10"/>
      <c r="Z7" s="10">
        <v>4</v>
      </c>
      <c r="AA7" s="10"/>
      <c r="AB7" s="10"/>
      <c r="AC7" s="10"/>
      <c r="AD7" s="10">
        <v>2</v>
      </c>
      <c r="AE7" s="10"/>
      <c r="AF7" s="10"/>
      <c r="AG7" s="11">
        <v>23.19</v>
      </c>
      <c r="AH7" s="10"/>
      <c r="AI7" s="10"/>
      <c r="AJ7" s="10"/>
      <c r="AK7" s="10"/>
      <c r="AL7" s="10">
        <v>1</v>
      </c>
      <c r="AM7" s="10"/>
      <c r="AN7" s="10"/>
      <c r="AO7" s="10"/>
      <c r="AP7" s="10">
        <v>2</v>
      </c>
      <c r="AQ7" s="10"/>
      <c r="AR7" s="10"/>
      <c r="AS7" s="10"/>
      <c r="AT7" s="10">
        <v>2</v>
      </c>
      <c r="AU7" s="10"/>
      <c r="AV7" s="10"/>
      <c r="AW7" s="10"/>
      <c r="AX7" s="10">
        <v>0</v>
      </c>
      <c r="AY7" s="10"/>
      <c r="AZ7" s="10"/>
      <c r="BA7" s="10"/>
      <c r="BB7" s="10">
        <v>6</v>
      </c>
      <c r="BC7" s="10"/>
      <c r="BD7" s="10"/>
      <c r="BE7" s="10"/>
      <c r="BF7" s="10">
        <v>2</v>
      </c>
      <c r="BG7" s="10"/>
      <c r="BH7" s="10"/>
      <c r="BI7" s="10"/>
      <c r="BJ7" s="10"/>
      <c r="BK7" s="10"/>
      <c r="BL7" s="10"/>
      <c r="BM7" s="10"/>
      <c r="BN7" s="10">
        <v>1</v>
      </c>
      <c r="BO7" s="10"/>
      <c r="BP7" s="10"/>
      <c r="BQ7" s="10"/>
      <c r="BR7" s="10">
        <v>3</v>
      </c>
      <c r="BS7" s="10"/>
      <c r="BT7" s="10"/>
      <c r="BU7" s="10"/>
      <c r="BV7" s="10">
        <v>6</v>
      </c>
      <c r="BW7" s="10"/>
      <c r="BX7" s="10"/>
      <c r="BY7" s="10"/>
      <c r="BZ7" s="6">
        <v>9</v>
      </c>
      <c r="CA7" s="10"/>
      <c r="CB7" s="10"/>
      <c r="CC7" s="10"/>
      <c r="CD7" s="10">
        <v>5</v>
      </c>
      <c r="CE7" s="10"/>
      <c r="CF7" s="10"/>
      <c r="CG7" s="10"/>
      <c r="CH7" s="10">
        <v>6</v>
      </c>
      <c r="CI7" s="10"/>
      <c r="CJ7" s="10"/>
      <c r="CK7" s="10"/>
      <c r="CL7" s="10">
        <v>2</v>
      </c>
      <c r="CM7" s="10"/>
      <c r="CN7" s="10"/>
      <c r="CO7" s="10"/>
      <c r="CP7" s="10">
        <v>0</v>
      </c>
      <c r="CQ7" s="10"/>
      <c r="CR7" s="10"/>
      <c r="CS7" s="10"/>
      <c r="CT7" s="10">
        <v>3</v>
      </c>
      <c r="CU7" s="10"/>
      <c r="CV7" s="10">
        <v>2</v>
      </c>
      <c r="CW7" s="10"/>
      <c r="CX7" s="10">
        <v>2</v>
      </c>
      <c r="CY7" s="10"/>
      <c r="CZ7" s="10">
        <v>2</v>
      </c>
      <c r="DA7" s="10"/>
      <c r="DB7" s="10">
        <v>3</v>
      </c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2"/>
      <c r="DR7" s="5">
        <f>COUNTIFS(B7,"&gt;=0")+COUNTIFS(F7,"&gt;=0")+COUNTIFS(J7,"&gt;=0")+COUNTIFS(N7,"&gt;=0")+ COUNTIF(R7,"&gt;=0")+COUNTIF(V7,"&gt;=0")+COUNTIF(Z7,"&gt;=0")+COUNTIF(AD7,"&gt;=0")+COUNTIF(AH7,"&gt;=0")+COUNTIF(AL7,"&gt;=0")+COUNTIF(AP7,"&gt;=0")+COUNTIF(AT7,"&gt;=0")+COUNTIF(AX7,"&gt;=0")+COUNTIF(BB7,"&gt;=0")+COUNTIF(BF7,"&gt;=0")+COUNTIF(BJ7,"&gt;=0")+COUNTIF(BN7,"&gt;=0")+COUNTIF(BR7,"&gt;=0")+COUNTIF(BV7,"&gt;=0")+COUNTIF(BZ7,"&gt;=0")+COUNTIF(CD7,"&gt;=0")+COUNTIF(CL7,"&gt;=0")+COUNTIF(CH7,"&gt;=0")+COUNTIF(CP7,"&gt;=0")+COUNTIF(CT7,"&gt;=0")+COUNTIF(DJ7,"&gt;=0")+COUNTIF(DN7,"&gt;=0")+COUNTIF(CX7,"&gt;=0")+COUNTIF(DB7,"&gt;=0")+COUNTIF(DF7,"&gt;=0")</f>
        <v>25</v>
      </c>
      <c r="DS7" s="6">
        <f>B7+F7+J7+N7+R7+V7+Z7+AD7+AH7+AL7+AP7+AT7+AX7+BB7+BF7+BJ7+BN7+BR7+BV7+BZ7+CD7+CH7+CL7+CP7+CT7+DJ7+DN7+CX7+DB7</f>
        <v>78</v>
      </c>
      <c r="DT7" s="6">
        <f>C7+G7+K7+O7+S7+W7+AA7+AE7+AI7+AM7+AQ7+AU7+AY7+BC7+BG7+BK7+BO7+BS7+BW7+CA7+CE7+CI7+CM7+CQ7+CU7+DK7+DO7+CY7</f>
        <v>0</v>
      </c>
      <c r="DU7" s="6">
        <f>D7+H7+L7+P7+T7+X7+AB7+AF7+AJ7+AN7+AR7+AV7+AZ7+BD7+BH7+BL7+BP7+BT7+BX7+CB7+CF7+CJ7+CN7+CR7+CV7+DL7+DP7+CZ7</f>
        <v>6</v>
      </c>
      <c r="DV7" s="7">
        <f>E7+I7+M7+Q7+U7+Y7+AC7+AG7+AK7+AO7+AS7+AW7+BA7+BE7+BI7+BM7+BQ7+BU7+BY7+CC7+CG7+CK7+CO7+CS7+CW7+DA7+DM7+DQ7</f>
        <v>23.19</v>
      </c>
      <c r="DW7" s="8">
        <f>DS7/DR7</f>
        <v>3.12</v>
      </c>
    </row>
    <row r="8" spans="1:127" s="9" customFormat="1" x14ac:dyDescent="0.3">
      <c r="A8" s="40" t="str">
        <f>[1]Blad1!B3</f>
        <v>Oscar Eriksson</v>
      </c>
      <c r="B8" s="6">
        <v>5</v>
      </c>
      <c r="C8" s="6"/>
      <c r="D8" s="6">
        <v>2</v>
      </c>
      <c r="E8" s="7"/>
      <c r="F8" s="6">
        <v>3</v>
      </c>
      <c r="G8" s="6"/>
      <c r="H8" s="6"/>
      <c r="I8" s="6"/>
      <c r="J8" s="6">
        <v>2</v>
      </c>
      <c r="K8" s="6"/>
      <c r="L8" s="6"/>
      <c r="M8" s="6"/>
      <c r="N8" s="6">
        <v>2</v>
      </c>
      <c r="O8" s="6"/>
      <c r="P8" s="6">
        <v>2</v>
      </c>
      <c r="Q8" s="6"/>
      <c r="R8" s="10">
        <v>5</v>
      </c>
      <c r="S8" s="10"/>
      <c r="T8" s="10"/>
      <c r="U8" s="10"/>
      <c r="V8" s="10">
        <v>2</v>
      </c>
      <c r="W8" s="10"/>
      <c r="X8" s="10"/>
      <c r="Y8" s="10"/>
      <c r="Z8" s="10">
        <v>1</v>
      </c>
      <c r="AA8" s="10"/>
      <c r="AB8" s="10"/>
      <c r="AC8" s="10"/>
      <c r="AD8" s="10">
        <v>1</v>
      </c>
      <c r="AE8" s="10"/>
      <c r="AF8" s="10"/>
      <c r="AG8" s="11"/>
      <c r="AH8" s="10">
        <v>3</v>
      </c>
      <c r="AI8" s="10"/>
      <c r="AJ8" s="10">
        <v>2</v>
      </c>
      <c r="AK8" s="10"/>
      <c r="AL8" s="10">
        <v>3</v>
      </c>
      <c r="AM8" s="10"/>
      <c r="AN8" s="10">
        <v>2</v>
      </c>
      <c r="AO8" s="10"/>
      <c r="AP8" s="10">
        <v>0</v>
      </c>
      <c r="AQ8" s="10"/>
      <c r="AR8" s="10"/>
      <c r="AS8" s="10"/>
      <c r="AT8" s="10">
        <v>3</v>
      </c>
      <c r="AU8" s="10"/>
      <c r="AV8" s="10"/>
      <c r="AW8" s="10"/>
      <c r="AX8" s="10">
        <v>1</v>
      </c>
      <c r="AY8" s="10"/>
      <c r="AZ8" s="10"/>
      <c r="BA8" s="10"/>
      <c r="BB8" s="10">
        <v>2</v>
      </c>
      <c r="BC8" s="10"/>
      <c r="BD8" s="10"/>
      <c r="BE8" s="10"/>
      <c r="BF8" s="10">
        <v>4</v>
      </c>
      <c r="BG8" s="10"/>
      <c r="BH8" s="10"/>
      <c r="BI8" s="10"/>
      <c r="BJ8" s="10">
        <v>5</v>
      </c>
      <c r="BK8" s="10"/>
      <c r="BL8" s="10"/>
      <c r="BM8" s="10"/>
      <c r="BN8" s="10">
        <v>3</v>
      </c>
      <c r="BO8" s="10"/>
      <c r="BP8" s="10"/>
      <c r="BQ8" s="10"/>
      <c r="BR8" s="10">
        <v>1</v>
      </c>
      <c r="BS8" s="10"/>
      <c r="BT8" s="10"/>
      <c r="BU8" s="10"/>
      <c r="BV8" s="10">
        <v>2</v>
      </c>
      <c r="BW8" s="10"/>
      <c r="BX8" s="10">
        <v>2</v>
      </c>
      <c r="BY8" s="10"/>
      <c r="BZ8" s="6">
        <v>1</v>
      </c>
      <c r="CA8" s="10"/>
      <c r="CB8" s="10">
        <v>2</v>
      </c>
      <c r="CC8" s="10"/>
      <c r="CD8" s="10">
        <v>0</v>
      </c>
      <c r="CE8" s="10"/>
      <c r="CF8" s="10"/>
      <c r="CG8" s="10"/>
      <c r="CH8" s="10">
        <v>2</v>
      </c>
      <c r="CI8" s="10"/>
      <c r="CJ8" s="10"/>
      <c r="CK8" s="10"/>
      <c r="CL8" s="10"/>
      <c r="CM8" s="10"/>
      <c r="CN8" s="10"/>
      <c r="CO8" s="10"/>
      <c r="CP8" s="10">
        <v>0</v>
      </c>
      <c r="CQ8" s="10"/>
      <c r="CR8" s="10"/>
      <c r="CS8" s="10"/>
      <c r="CT8" s="10">
        <v>4</v>
      </c>
      <c r="CU8" s="10"/>
      <c r="CV8" s="10"/>
      <c r="CW8" s="10"/>
      <c r="CX8" s="10">
        <v>3</v>
      </c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6"/>
      <c r="DO8" s="10"/>
      <c r="DP8" s="10"/>
      <c r="DQ8" s="12"/>
      <c r="DR8" s="5">
        <f>COUNTIFS(B8,"&gt;=0")+COUNTIFS(F8,"&gt;=0")+COUNTIFS(J8,"&gt;=0")+COUNTIFS(N8,"&gt;=0")+ COUNTIF(R8,"&gt;=0")+COUNTIF(V8,"&gt;=0")+COUNTIF(Z8,"&gt;=0")+COUNTIF(AD8,"&gt;=0")+COUNTIF(AH8,"&gt;=0")+COUNTIF(AL8,"&gt;=0")+COUNTIF(AP8,"&gt;=0")+COUNTIF(AT8,"&gt;=0")+COUNTIF(AX8,"&gt;=0")+COUNTIF(BB8,"&gt;=0")+COUNTIF(BF8,"&gt;=0")+COUNTIF(BJ8,"&gt;=0")+COUNTIF(BN8,"&gt;=0")+COUNTIF(BR8,"&gt;=0")+COUNTIF(BV8,"&gt;=0")+COUNTIF(BZ8,"&gt;=0")+COUNTIF(CD8,"&gt;=0")+COUNTIF(CL8,"&gt;=0")+COUNTIF(CH8,"&gt;=0")+COUNTIF(CP8,"&gt;=0")+COUNTIF(CT8,"&gt;=0")+COUNTIF(DJ8,"&gt;=0")+COUNTIF(DN8,"&gt;=0")+COUNTIF(CX8,"&gt;=0")+COUNTIF(DB8,"&gt;=0")+COUNTIF(DF8,"&gt;=0")</f>
        <v>25</v>
      </c>
      <c r="DS8" s="6">
        <f>B8+F8+J8+N8+R8+V8+Z8+AD8+AH8+AL8+AP8+AT8+AX8+BB8+BF8+BJ8+BN8+BR8+BV8+BZ8+CD8+CH8+CL8+CP8+CT8+DJ8+DN8+CX8+DB8</f>
        <v>58</v>
      </c>
      <c r="DT8" s="6">
        <f>C8+G8+K8+O8+S8+W8+AA8+AE8+AI8+AM8+AQ8+AU8+AY8+BC8+BG8+BK8+BO8+BS8+BW8+CA8+CE8+CI8+CM8+CQ8+CU8+DK8+DO8+CY8</f>
        <v>0</v>
      </c>
      <c r="DU8" s="6">
        <f>D8+H8+L8+P8+T8+X8+AB8+AF8+AJ8+AN8+AR8+AV8+AZ8+BD8+BH8+BL8+BP8+BT8+BX8+CB8+CF8+CJ8+CN8+CR8+CV8+DL8+DP8+CZ8</f>
        <v>12</v>
      </c>
      <c r="DV8" s="7">
        <f>E8+I8+M8+Q8+U8+Y8+AC8+AG8+AK8+AO8+AS8+AW8+BA8+BE8+BI8+BM8+BQ8+BU8+BY8+CC8+CG8+CK8+CO8+CS8+CW8+DA8+DM8+DQ8</f>
        <v>0</v>
      </c>
      <c r="DW8" s="8">
        <f>DS8/DR8</f>
        <v>2.3199999999999998</v>
      </c>
    </row>
    <row r="9" spans="1:127" s="9" customFormat="1" x14ac:dyDescent="0.3">
      <c r="A9" s="40" t="str">
        <f>[1]Blad1!B10</f>
        <v>Jonathan Bogren</v>
      </c>
      <c r="B9" s="6">
        <v>1</v>
      </c>
      <c r="C9" s="6"/>
      <c r="D9" s="6"/>
      <c r="E9" s="7"/>
      <c r="F9" s="6">
        <v>1</v>
      </c>
      <c r="G9" s="6"/>
      <c r="H9" s="6"/>
      <c r="I9" s="6"/>
      <c r="J9" s="6">
        <v>0</v>
      </c>
      <c r="K9" s="6"/>
      <c r="L9" s="6"/>
      <c r="M9" s="6"/>
      <c r="N9" s="6">
        <v>1</v>
      </c>
      <c r="O9" s="6"/>
      <c r="P9" s="6"/>
      <c r="Q9" s="6"/>
      <c r="R9" s="10">
        <v>4</v>
      </c>
      <c r="S9" s="10"/>
      <c r="T9" s="10"/>
      <c r="U9" s="10"/>
      <c r="V9" s="10">
        <v>4</v>
      </c>
      <c r="W9" s="10"/>
      <c r="X9" s="10"/>
      <c r="Y9" s="10"/>
      <c r="Z9" s="10">
        <v>4</v>
      </c>
      <c r="AA9" s="10"/>
      <c r="AB9" s="10"/>
      <c r="AC9" s="10"/>
      <c r="AD9" s="10">
        <v>0</v>
      </c>
      <c r="AE9" s="10"/>
      <c r="AF9" s="10"/>
      <c r="AG9" s="11"/>
      <c r="AH9" s="10">
        <v>0</v>
      </c>
      <c r="AI9" s="10"/>
      <c r="AJ9" s="10"/>
      <c r="AK9" s="10"/>
      <c r="AL9" s="10">
        <v>1</v>
      </c>
      <c r="AM9" s="10"/>
      <c r="AN9" s="10"/>
      <c r="AO9" s="10"/>
      <c r="AP9" s="10">
        <v>0</v>
      </c>
      <c r="AQ9" s="10"/>
      <c r="AR9" s="10"/>
      <c r="AS9" s="10"/>
      <c r="AT9" s="10">
        <v>1</v>
      </c>
      <c r="AU9" s="10">
        <v>1</v>
      </c>
      <c r="AV9" s="10"/>
      <c r="AW9" s="10"/>
      <c r="AX9" s="10">
        <v>1</v>
      </c>
      <c r="AY9" s="10"/>
      <c r="AZ9" s="10"/>
      <c r="BA9" s="10"/>
      <c r="BB9" s="10">
        <v>4</v>
      </c>
      <c r="BC9" s="10"/>
      <c r="BD9" s="10"/>
      <c r="BE9" s="10"/>
      <c r="BF9" s="10">
        <v>4</v>
      </c>
      <c r="BG9" s="10"/>
      <c r="BH9" s="10"/>
      <c r="BI9" s="10"/>
      <c r="BJ9" s="10">
        <v>3</v>
      </c>
      <c r="BK9" s="10"/>
      <c r="BL9" s="10"/>
      <c r="BM9" s="10"/>
      <c r="BN9" s="10">
        <v>2</v>
      </c>
      <c r="BO9" s="10"/>
      <c r="BP9" s="10"/>
      <c r="BQ9" s="10"/>
      <c r="BR9" s="10">
        <v>1</v>
      </c>
      <c r="BS9" s="10"/>
      <c r="BT9" s="10"/>
      <c r="BU9" s="10"/>
      <c r="BV9" s="10">
        <v>0</v>
      </c>
      <c r="BW9" s="10"/>
      <c r="BX9" s="10"/>
      <c r="BY9" s="10"/>
      <c r="BZ9" s="6">
        <v>1</v>
      </c>
      <c r="CA9" s="10"/>
      <c r="CB9" s="10">
        <v>2</v>
      </c>
      <c r="CC9" s="10"/>
      <c r="CD9" s="10">
        <v>4</v>
      </c>
      <c r="CE9" s="10"/>
      <c r="CF9" s="10"/>
      <c r="CG9" s="10"/>
      <c r="CH9" s="10">
        <v>4</v>
      </c>
      <c r="CI9" s="10"/>
      <c r="CJ9" s="10"/>
      <c r="CK9" s="10"/>
      <c r="CL9" s="10">
        <v>0</v>
      </c>
      <c r="CM9" s="10"/>
      <c r="CN9" s="10"/>
      <c r="CO9" s="10"/>
      <c r="CP9" s="10">
        <v>5</v>
      </c>
      <c r="CQ9" s="10"/>
      <c r="CR9" s="10"/>
      <c r="CS9" s="10"/>
      <c r="CT9" s="10">
        <v>2</v>
      </c>
      <c r="CU9" s="10"/>
      <c r="CV9" s="10"/>
      <c r="CW9" s="10"/>
      <c r="CX9" s="10">
        <v>1</v>
      </c>
      <c r="CY9" s="10"/>
      <c r="CZ9" s="10"/>
      <c r="DA9" s="10"/>
      <c r="DB9" s="10">
        <v>3</v>
      </c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6"/>
      <c r="DO9" s="10"/>
      <c r="DP9" s="10"/>
      <c r="DQ9" s="12"/>
      <c r="DR9" s="5">
        <f>COUNTIFS(B9,"&gt;=0")+COUNTIFS(F9,"&gt;=0")+COUNTIFS(J9,"&gt;=0")+COUNTIFS(N9,"&gt;=0")+ COUNTIF(R9,"&gt;=0")+COUNTIF(V9,"&gt;=0")+COUNTIF(Z9,"&gt;=0")+COUNTIF(AD9,"&gt;=0")+COUNTIF(AH9,"&gt;=0")+COUNTIF(AL9,"&gt;=0")+COUNTIF(AP9,"&gt;=0")+COUNTIF(AT9,"&gt;=0")+COUNTIF(AX9,"&gt;=0")+COUNTIF(BB9,"&gt;=0")+COUNTIF(BF9,"&gt;=0")+COUNTIF(BJ9,"&gt;=0")+COUNTIF(BN9,"&gt;=0")+COUNTIF(BR9,"&gt;=0")+COUNTIF(BV9,"&gt;=0")+COUNTIF(BZ9,"&gt;=0")+COUNTIF(CD9,"&gt;=0")+COUNTIF(CL9,"&gt;=0")+COUNTIF(CH9,"&gt;=0")+COUNTIF(CP9,"&gt;=0")+COUNTIF(CT9,"&gt;=0")+COUNTIF(DJ9,"&gt;=0")+COUNTIF(DN9,"&gt;=0")+COUNTIF(CX9,"&gt;=0")+COUNTIF(DB9,"&gt;=0")+COUNTIF(DF9,"&gt;=0")</f>
        <v>27</v>
      </c>
      <c r="DS9" s="6">
        <f>B9+F9+J9+N9+R9+V9+Z9+AD9+AH9+AL9+AP9+AT9+AX9+BB9+BF9+BJ9+BN9+BR9+BV9+BZ9+CD9+CH9+CL9+CP9+CT9+DJ9+DN9+CX9+DB9</f>
        <v>52</v>
      </c>
      <c r="DT9" s="6">
        <f>C9+G9+K9+O9+S9+W9+AA9+AE9+AI9+AM9+AQ9+AU9+AY9+BC9+BG9+BK9+BO9+BS9+BW9+CA9+CE9+CI9+CM9+CQ9+CU9+DK9+DO9+CY9</f>
        <v>1</v>
      </c>
      <c r="DU9" s="6">
        <f>D9+H9+L9+P9+T9+X9+AB9+AF9+AJ9+AN9+AR9+AV9+AZ9+BD9+BH9+BL9+BP9+BT9+BX9+CB9+CF9+CJ9+CN9+CR9+CV9+DL9+DP9+CZ9</f>
        <v>2</v>
      </c>
      <c r="DV9" s="7">
        <f>E9+I9+M9+Q9+U9+Y9+AC9+AG9+AK9+AO9+AS9+AW9+BA9+BE9+BI9+BM9+BQ9+BU9+BY9+CC9+CG9+CK9+CO9+CS9+CW9+DA9+DM9+DQ9</f>
        <v>0</v>
      </c>
      <c r="DW9" s="8">
        <f>DS9/DR9</f>
        <v>1.9259259259259258</v>
      </c>
    </row>
    <row r="10" spans="1:127" s="9" customFormat="1" x14ac:dyDescent="0.3">
      <c r="A10" s="40" t="str">
        <f>[1]Blad1!B8</f>
        <v>Adrian Glemhorn</v>
      </c>
      <c r="B10" s="10">
        <v>2</v>
      </c>
      <c r="C10" s="10"/>
      <c r="D10" s="10"/>
      <c r="E10" s="11"/>
      <c r="F10" s="10">
        <v>1</v>
      </c>
      <c r="G10" s="10"/>
      <c r="H10" s="10"/>
      <c r="I10" s="10"/>
      <c r="J10" s="10">
        <v>2</v>
      </c>
      <c r="K10" s="10"/>
      <c r="L10" s="10"/>
      <c r="M10" s="10"/>
      <c r="N10" s="10"/>
      <c r="O10" s="10"/>
      <c r="P10" s="10"/>
      <c r="Q10" s="10"/>
      <c r="R10" s="10">
        <v>0</v>
      </c>
      <c r="S10" s="10"/>
      <c r="T10" s="10">
        <v>4</v>
      </c>
      <c r="U10" s="10"/>
      <c r="V10" s="10">
        <v>1</v>
      </c>
      <c r="W10" s="10"/>
      <c r="X10" s="10"/>
      <c r="Y10" s="10"/>
      <c r="Z10" s="10">
        <v>4</v>
      </c>
      <c r="AA10" s="10"/>
      <c r="AB10" s="10"/>
      <c r="AC10" s="10"/>
      <c r="AD10" s="10">
        <v>1</v>
      </c>
      <c r="AE10" s="10"/>
      <c r="AF10" s="10"/>
      <c r="AG10" s="11"/>
      <c r="AH10" s="10">
        <v>1</v>
      </c>
      <c r="AI10" s="10"/>
      <c r="AJ10" s="10"/>
      <c r="AK10" s="10"/>
      <c r="AL10" s="10">
        <v>4</v>
      </c>
      <c r="AM10" s="10"/>
      <c r="AN10" s="10"/>
      <c r="AO10" s="10"/>
      <c r="AP10" s="10">
        <v>3</v>
      </c>
      <c r="AQ10" s="10"/>
      <c r="AR10" s="10">
        <v>2</v>
      </c>
      <c r="AS10" s="10"/>
      <c r="AT10" s="10">
        <v>3</v>
      </c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>
        <v>1</v>
      </c>
      <c r="BK10" s="10"/>
      <c r="BL10" s="10">
        <v>2</v>
      </c>
      <c r="BM10" s="10"/>
      <c r="BN10" s="10">
        <v>3</v>
      </c>
      <c r="BO10" s="10"/>
      <c r="BP10" s="10">
        <v>2</v>
      </c>
      <c r="BQ10" s="10"/>
      <c r="BR10" s="10">
        <v>2</v>
      </c>
      <c r="BS10" s="10">
        <v>1</v>
      </c>
      <c r="BT10" s="10">
        <v>2</v>
      </c>
      <c r="BU10" s="10"/>
      <c r="BV10" s="10">
        <v>2</v>
      </c>
      <c r="BW10" s="10"/>
      <c r="BX10" s="10">
        <v>2</v>
      </c>
      <c r="BY10" s="10"/>
      <c r="BZ10" s="6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>
        <v>0</v>
      </c>
      <c r="CM10" s="10"/>
      <c r="CN10" s="10">
        <v>2</v>
      </c>
      <c r="CO10" s="10"/>
      <c r="CP10" s="10">
        <v>2</v>
      </c>
      <c r="CQ10" s="10"/>
      <c r="CR10" s="10"/>
      <c r="CS10" s="10"/>
      <c r="CT10" s="10">
        <v>1</v>
      </c>
      <c r="CU10" s="10"/>
      <c r="CV10" s="10"/>
      <c r="CW10" s="10"/>
      <c r="CX10" s="10">
        <v>2</v>
      </c>
      <c r="CY10" s="10"/>
      <c r="CZ10" s="10"/>
      <c r="DA10" s="10"/>
      <c r="DB10" s="10">
        <v>2</v>
      </c>
      <c r="DC10" s="10"/>
      <c r="DD10" s="10">
        <v>2</v>
      </c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2"/>
      <c r="DR10" s="5">
        <f>COUNTIFS(B10,"&gt;=0")+COUNTIFS(F10,"&gt;=0")+COUNTIFS(J10,"&gt;=0")+COUNTIFS(N10,"&gt;=0")+ COUNTIF(R10,"&gt;=0")+COUNTIF(V10,"&gt;=0")+COUNTIF(Z10,"&gt;=0")+COUNTIF(AD10,"&gt;=0")+COUNTIF(AH10,"&gt;=0")+COUNTIF(AL10,"&gt;=0")+COUNTIF(AP10,"&gt;=0")+COUNTIF(AT10,"&gt;=0")+COUNTIF(AX10,"&gt;=0")+COUNTIF(BB10,"&gt;=0")+COUNTIF(BF10,"&gt;=0")+COUNTIF(BJ10,"&gt;=0")+COUNTIF(BN10,"&gt;=0")+COUNTIF(BR10,"&gt;=0")+COUNTIF(BV10,"&gt;=0")+COUNTIF(BZ10,"&gt;=0")+COUNTIF(CD10,"&gt;=0")+COUNTIF(CL10,"&gt;=0")+COUNTIF(CH10,"&gt;=0")+COUNTIF(CP10,"&gt;=0")+COUNTIF(CT10,"&gt;=0")+COUNTIF(DJ10,"&gt;=0")+COUNTIF(DN10,"&gt;=0")+COUNTIF(CX10,"&gt;=0")+COUNTIF(DB10,"&gt;=0")+COUNTIF(DF10,"&gt;=0")</f>
        <v>20</v>
      </c>
      <c r="DS10" s="6">
        <f>B10+F10+J10+N10+R10+V10+Z10+AD10+AH10+AL10+AP10+AT10+AX10+BB10+BF10+BJ10+BN10+BR10+BV10+BZ10+CD10+CH10+CL10+CP10+CT10+DJ10+DN10+CX10+DB10</f>
        <v>37</v>
      </c>
      <c r="DT10" s="6">
        <f>C10+G10+K10+O10+S10+W10+AA10+AE10+AI10+AM10+AQ10+AU10+AY10+BC10+BG10+BK10+BO10+BS10+BW10+CA10+CE10+CI10+CM10+CQ10+CU10+DK10+DO10+CY10</f>
        <v>1</v>
      </c>
      <c r="DU10" s="6">
        <f>D10+H10+L10+P10+T10+X10+AB10+AF10+AJ10+AN10+AR10+AV10+AZ10+BD10+BH10+BL10+BP10+BT10+BX10+CB10+CF10+CJ10+CN10+CR10+CV10+DL10+DP10+CZ10</f>
        <v>16</v>
      </c>
      <c r="DV10" s="7">
        <f>E10+I10+M10+Q10+U10+Y10+AC10+AG10+AK10+AO10+AS10+AW10+BA10+BE10+BI10+BM10+BQ10+BU10+BY10+CC10+CG10+CK10+CO10+CS10+CW10+DA10+DM10+DQ10</f>
        <v>0</v>
      </c>
      <c r="DW10" s="8">
        <f>DS10/DR10</f>
        <v>1.85</v>
      </c>
    </row>
    <row r="11" spans="1:127" s="9" customFormat="1" x14ac:dyDescent="0.3">
      <c r="A11" s="40" t="str">
        <f>[1]Blad1!B27</f>
        <v>Anders Arvidsson</v>
      </c>
      <c r="B11" s="6">
        <v>0</v>
      </c>
      <c r="C11" s="6"/>
      <c r="D11" s="6"/>
      <c r="E11" s="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0">
        <v>3</v>
      </c>
      <c r="S11" s="10"/>
      <c r="T11" s="10"/>
      <c r="U11" s="10"/>
      <c r="V11" s="10">
        <v>0</v>
      </c>
      <c r="W11" s="10"/>
      <c r="X11" s="10"/>
      <c r="Y11" s="10"/>
      <c r="Z11" s="10">
        <v>1</v>
      </c>
      <c r="AA11" s="10"/>
      <c r="AB11" s="10"/>
      <c r="AC11" s="10"/>
      <c r="AD11" s="10">
        <v>1</v>
      </c>
      <c r="AE11" s="10"/>
      <c r="AF11" s="10">
        <v>2</v>
      </c>
      <c r="AG11" s="11"/>
      <c r="AH11" s="10">
        <v>1</v>
      </c>
      <c r="AI11" s="10"/>
      <c r="AJ11" s="10">
        <v>4</v>
      </c>
      <c r="AK11" s="10"/>
      <c r="AL11" s="10">
        <v>1</v>
      </c>
      <c r="AM11" s="10"/>
      <c r="AN11" s="10"/>
      <c r="AO11" s="10"/>
      <c r="AP11" s="10">
        <v>4</v>
      </c>
      <c r="AQ11" s="10"/>
      <c r="AR11" s="10">
        <v>2</v>
      </c>
      <c r="AS11" s="10"/>
      <c r="AT11" s="10"/>
      <c r="AU11" s="10"/>
      <c r="AV11" s="10"/>
      <c r="AW11" s="10"/>
      <c r="AX11" s="10">
        <v>3</v>
      </c>
      <c r="AY11" s="10"/>
      <c r="AZ11" s="10">
        <v>2</v>
      </c>
      <c r="BA11" s="10"/>
      <c r="BB11" s="10">
        <v>1</v>
      </c>
      <c r="BC11" s="10"/>
      <c r="BD11" s="10"/>
      <c r="BE11" s="10"/>
      <c r="BF11" s="10">
        <v>1</v>
      </c>
      <c r="BG11" s="10"/>
      <c r="BH11" s="10"/>
      <c r="BI11" s="10"/>
      <c r="BJ11" s="10">
        <v>1</v>
      </c>
      <c r="BK11" s="10"/>
      <c r="BL11" s="10"/>
      <c r="BM11" s="10"/>
      <c r="BN11" s="10">
        <v>0</v>
      </c>
      <c r="BO11" s="10"/>
      <c r="BP11" s="10"/>
      <c r="BQ11" s="10"/>
      <c r="BR11" s="10">
        <v>0</v>
      </c>
      <c r="BS11" s="10"/>
      <c r="BT11" s="10">
        <v>2</v>
      </c>
      <c r="BU11" s="10"/>
      <c r="BV11" s="10"/>
      <c r="BW11" s="10"/>
      <c r="BX11" s="10"/>
      <c r="BY11" s="10"/>
      <c r="BZ11" s="6"/>
      <c r="CA11" s="10"/>
      <c r="CB11" s="10"/>
      <c r="CC11" s="10"/>
      <c r="CD11" s="10">
        <v>2</v>
      </c>
      <c r="CE11" s="10"/>
      <c r="CF11" s="10"/>
      <c r="CG11" s="10"/>
      <c r="CH11" s="10">
        <v>1</v>
      </c>
      <c r="CI11" s="10"/>
      <c r="CJ11" s="10">
        <v>4</v>
      </c>
      <c r="CK11" s="10"/>
      <c r="CL11" s="10">
        <v>0</v>
      </c>
      <c r="CM11" s="10"/>
      <c r="CN11" s="10"/>
      <c r="CO11" s="10"/>
      <c r="CP11" s="10"/>
      <c r="CQ11" s="10"/>
      <c r="CR11" s="10"/>
      <c r="CS11" s="10"/>
      <c r="CT11" s="10">
        <v>3</v>
      </c>
      <c r="CU11" s="10">
        <v>1</v>
      </c>
      <c r="CV11" s="10">
        <v>2</v>
      </c>
      <c r="CW11" s="10"/>
      <c r="CX11" s="10">
        <v>1</v>
      </c>
      <c r="CY11" s="10"/>
      <c r="CZ11" s="10">
        <v>2</v>
      </c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2"/>
      <c r="DR11" s="5">
        <f>COUNTIFS(B11,"&gt;=0")+COUNTIFS(F11,"&gt;=0")+COUNTIFS(J11,"&gt;=0")+COUNTIFS(N11,"&gt;=0")+ COUNTIF(R11,"&gt;=0")+COUNTIF(V11,"&gt;=0")+COUNTIF(Z11,"&gt;=0")+COUNTIF(AD11,"&gt;=0")+COUNTIF(AH11,"&gt;=0")+COUNTIF(AL11,"&gt;=0")+COUNTIF(AP11,"&gt;=0")+COUNTIF(AT11,"&gt;=0")+COUNTIF(AX11,"&gt;=0")+COUNTIF(BB11,"&gt;=0")+COUNTIF(BF11,"&gt;=0")+COUNTIF(BJ11,"&gt;=0")+COUNTIF(BN11,"&gt;=0")+COUNTIF(BR11,"&gt;=0")+COUNTIF(BV11,"&gt;=0")+COUNTIF(BZ11,"&gt;=0")+COUNTIF(CD11,"&gt;=0")+COUNTIF(CL11,"&gt;=0")+COUNTIF(CH11,"&gt;=0")+COUNTIF(CP11,"&gt;=0")+COUNTIF(CT11,"&gt;=0")+COUNTIF(DJ11,"&gt;=0")+COUNTIF(DN11,"&gt;=0")+COUNTIF(CX11,"&gt;=0")+COUNTIF(DB11,"&gt;=0")+COUNTIF(DF11,"&gt;=0")</f>
        <v>19</v>
      </c>
      <c r="DS11" s="6">
        <f>B11+F11+J11+N11+R11+V11+Z11+AD11+AH11+AL11+AP11+AT11+AX11+BB11+BF11+BJ11+BN11+BR11+BV11+BZ11+CD11+CH11+CL11+CP11+CT11+DJ11+DN11+CX11+DB11</f>
        <v>24</v>
      </c>
      <c r="DT11" s="6">
        <f>C11+G11+K11+O11+S11+W11+AA11+AE11+AI11+AM11+AQ11+AU11+AY11+BC11+BG11+BK11+BO11+BS11+BW11+CA11+CE11+CI11+CM11+CQ11+CU11+DK11+DO11+CY11</f>
        <v>1</v>
      </c>
      <c r="DU11" s="6">
        <f>D11+H11+L11+P11+T11+X11+AB11+AF11+AJ11+AN11+AR11+AV11+AZ11+BD11+BH11+BL11+BP11+BT11+BX11+CB11+CF11+CJ11+CN11+CR11+CV11+DL11+DP11+CZ11</f>
        <v>20</v>
      </c>
      <c r="DV11" s="7">
        <f>E11+I11+M11+Q11+U11+Y11+AC11+AG11+AK11+AO11+AS11+AW11+BA11+BE11+BI11+BM11+BQ11+BU11+BY11+CC11+CG11+CK11+CO11+CS11+CW11+DA11+DM11+DQ11</f>
        <v>0</v>
      </c>
      <c r="DW11" s="8">
        <f>DS11/DR11</f>
        <v>1.263157894736842</v>
      </c>
    </row>
    <row r="12" spans="1:127" s="9" customFormat="1" x14ac:dyDescent="0.3">
      <c r="A12" s="40" t="str">
        <f>[1]Blad1!B82</f>
        <v>Anton Mård</v>
      </c>
      <c r="B12" s="10">
        <v>0</v>
      </c>
      <c r="C12" s="1"/>
      <c r="D12" s="1"/>
      <c r="E12" s="2"/>
      <c r="F12" s="10">
        <v>1</v>
      </c>
      <c r="G12" s="1"/>
      <c r="H12" s="1">
        <v>2</v>
      </c>
      <c r="I12" s="1"/>
      <c r="J12" s="10">
        <v>1</v>
      </c>
      <c r="K12" s="1"/>
      <c r="L12" s="10">
        <v>2</v>
      </c>
      <c r="M12" s="1"/>
      <c r="N12" s="10">
        <v>0</v>
      </c>
      <c r="O12" s="10"/>
      <c r="P12" s="10"/>
      <c r="Q12" s="10"/>
      <c r="R12" s="10">
        <v>0</v>
      </c>
      <c r="S12" s="1"/>
      <c r="T12" s="1"/>
      <c r="U12" s="1"/>
      <c r="V12" s="10">
        <v>0</v>
      </c>
      <c r="W12" s="1"/>
      <c r="X12" s="10"/>
      <c r="Y12" s="1"/>
      <c r="Z12" s="10">
        <v>0</v>
      </c>
      <c r="AA12" s="1"/>
      <c r="AB12" s="10"/>
      <c r="AC12" s="1"/>
      <c r="AD12" s="10">
        <v>1</v>
      </c>
      <c r="AE12" s="10"/>
      <c r="AF12" s="10"/>
      <c r="AG12" s="11"/>
      <c r="AH12" s="10">
        <v>3</v>
      </c>
      <c r="AI12" s="10"/>
      <c r="AJ12" s="10"/>
      <c r="AK12" s="10"/>
      <c r="AL12" s="10">
        <v>0</v>
      </c>
      <c r="AM12" s="10"/>
      <c r="AN12" s="10"/>
      <c r="AO12" s="10"/>
      <c r="AP12" s="10">
        <v>1</v>
      </c>
      <c r="AQ12" s="10"/>
      <c r="AR12" s="10"/>
      <c r="AS12" s="1"/>
      <c r="AT12" s="10">
        <v>1</v>
      </c>
      <c r="AU12" s="1"/>
      <c r="AV12" s="1">
        <v>2</v>
      </c>
      <c r="AW12" s="1"/>
      <c r="AX12" s="10">
        <v>1</v>
      </c>
      <c r="AY12" s="1"/>
      <c r="AZ12" s="1"/>
      <c r="BA12" s="1"/>
      <c r="BB12" s="10"/>
      <c r="BC12" s="1"/>
      <c r="BD12" s="1"/>
      <c r="BE12" s="1"/>
      <c r="BF12" s="10">
        <v>1</v>
      </c>
      <c r="BG12" s="1"/>
      <c r="BH12" s="1"/>
      <c r="BI12" s="1"/>
      <c r="BJ12" s="10">
        <v>1</v>
      </c>
      <c r="BK12" s="10"/>
      <c r="BL12" s="10"/>
      <c r="BM12" s="1"/>
      <c r="BN12" s="1">
        <v>1</v>
      </c>
      <c r="BO12" s="1"/>
      <c r="BP12" s="1"/>
      <c r="BQ12" s="1"/>
      <c r="BR12" s="10">
        <v>1</v>
      </c>
      <c r="BS12" s="1"/>
      <c r="BT12" s="1"/>
      <c r="BU12" s="1"/>
      <c r="BV12" s="10">
        <v>3</v>
      </c>
      <c r="BW12" s="1"/>
      <c r="BX12" s="1"/>
      <c r="BY12" s="1"/>
      <c r="BZ12" s="6">
        <v>0</v>
      </c>
      <c r="CA12" s="10"/>
      <c r="CB12" s="1"/>
      <c r="CC12" s="1"/>
      <c r="CD12" s="10">
        <v>0</v>
      </c>
      <c r="CE12" s="1"/>
      <c r="CF12" s="1"/>
      <c r="CG12" s="1"/>
      <c r="CH12" s="10">
        <v>0</v>
      </c>
      <c r="CI12" s="1"/>
      <c r="CJ12" s="1">
        <v>2</v>
      </c>
      <c r="CK12" s="1"/>
      <c r="CL12" s="10">
        <v>0</v>
      </c>
      <c r="CM12" s="1"/>
      <c r="CN12" s="1"/>
      <c r="CO12" s="1"/>
      <c r="CP12" s="10">
        <v>0</v>
      </c>
      <c r="CQ12" s="1"/>
      <c r="CR12" s="1"/>
      <c r="CS12" s="1"/>
      <c r="CT12" s="10"/>
      <c r="CU12" s="1"/>
      <c r="CV12" s="1"/>
      <c r="CW12" s="1"/>
      <c r="CX12" s="10">
        <v>0</v>
      </c>
      <c r="CY12" s="1"/>
      <c r="CZ12" s="1"/>
      <c r="DA12" s="1"/>
      <c r="DB12" s="10">
        <v>0</v>
      </c>
      <c r="DC12" s="1"/>
      <c r="DD12" s="10">
        <v>2</v>
      </c>
      <c r="DE12" s="1"/>
      <c r="DF12" s="10"/>
      <c r="DG12" s="1"/>
      <c r="DH12" s="1"/>
      <c r="DI12" s="1"/>
      <c r="DJ12" s="10"/>
      <c r="DK12" s="1"/>
      <c r="DL12" s="1"/>
      <c r="DM12" s="1"/>
      <c r="DN12" s="6"/>
      <c r="DO12" s="1"/>
      <c r="DP12" s="1"/>
      <c r="DQ12" s="14"/>
      <c r="DR12" s="5">
        <f>COUNTIFS(B12,"&gt;=0")+COUNTIFS(F12,"&gt;=0")+COUNTIFS(J12,"&gt;=0")+COUNTIFS(N12,"&gt;=0")+ COUNTIF(R12,"&gt;=0")+COUNTIF(V12,"&gt;=0")+COUNTIF(Z12,"&gt;=0")+COUNTIF(AD12,"&gt;=0")+COUNTIF(AH12,"&gt;=0")+COUNTIF(AL12,"&gt;=0")+COUNTIF(AP12,"&gt;=0")+COUNTIF(AT12,"&gt;=0")+COUNTIF(AX12,"&gt;=0")+COUNTIF(BB12,"&gt;=0")+COUNTIF(BF12,"&gt;=0")+COUNTIF(BJ12,"&gt;=0")+COUNTIF(BN12,"&gt;=0")+COUNTIF(BR12,"&gt;=0")+COUNTIF(BV12,"&gt;=0")+COUNTIF(BZ12,"&gt;=0")+COUNTIF(CD12,"&gt;=0")+COUNTIF(CL12,"&gt;=0")+COUNTIF(CH12,"&gt;=0")+COUNTIF(CP12,"&gt;=0")+COUNTIF(CT12,"&gt;=0")+COUNTIF(DJ12,"&gt;=0")+COUNTIF(DN12,"&gt;=0")+COUNTIF(CX12,"&gt;=0")+COUNTIF(DB12,"&gt;=0")+COUNTIF(DF12,"&gt;=0")</f>
        <v>25</v>
      </c>
      <c r="DS12" s="6">
        <f>B12+F12+J12+N12+R12+V12+Z12+AD12+AH12+AL12+AP12+AT12+AX12+BB12+BF12+BJ12+BN12+BR12+BV12+BZ12+CD12+CH12+CL12+CP12+CT12+DJ12+DN12+CX12+DB12</f>
        <v>16</v>
      </c>
      <c r="DT12" s="6">
        <f>C12+G12+K12+O12+S12+W12+AA12+AE12+AI12+AM12+AQ12+AU12+AY12+BC12+BG12+BK12+BO12+BS12+BW12+CA12+CE12+CI12+CM12+CQ12+CU12+DK12+DO12+CY12</f>
        <v>0</v>
      </c>
      <c r="DU12" s="6">
        <f>D12+H12+L12+P12+T12+X12+AB12+AF12+AJ12+AN12+AR12+AV12+AZ12+BD12+BH12+BL12+BP12+BT12+BX12+CB12+CF12+CJ12+CN12+CR12+CV12+DL12+DP12+CZ12</f>
        <v>8</v>
      </c>
      <c r="DV12" s="7">
        <f>E12+I12+M12+Q12+U12+Y12+AC12+AG12+AK12+AO12+AS12+AW12+BA12+BE12+BI12+BM12+BQ12+BU12+BY12+CC12+CG12+CK12+CO12+CS12+CW12+DA12+DM12+DQ12</f>
        <v>0</v>
      </c>
      <c r="DW12" s="8">
        <f>DS12/DR12</f>
        <v>0.64</v>
      </c>
    </row>
    <row r="13" spans="1:127" s="9" customFormat="1" x14ac:dyDescent="0.3">
      <c r="A13" s="40" t="str">
        <f>[1]Blad1!B87</f>
        <v>Fredrik Andersson</v>
      </c>
      <c r="B13" s="10"/>
      <c r="C13" s="1"/>
      <c r="D13" s="1"/>
      <c r="E13" s="2"/>
      <c r="F13" s="10"/>
      <c r="G13" s="1"/>
      <c r="H13" s="1"/>
      <c r="I13" s="1"/>
      <c r="J13" s="10">
        <v>0</v>
      </c>
      <c r="K13" s="1"/>
      <c r="L13" s="10"/>
      <c r="M13" s="1"/>
      <c r="N13" s="10"/>
      <c r="O13" s="10"/>
      <c r="P13" s="10"/>
      <c r="Q13" s="10"/>
      <c r="R13" s="10"/>
      <c r="S13" s="1"/>
      <c r="T13" s="1"/>
      <c r="U13" s="1"/>
      <c r="V13" s="10">
        <v>2</v>
      </c>
      <c r="W13" s="1"/>
      <c r="X13" s="10"/>
      <c r="Y13" s="1"/>
      <c r="Z13" s="10">
        <v>1</v>
      </c>
      <c r="AA13" s="1"/>
      <c r="AB13" s="10"/>
      <c r="AC13" s="1"/>
      <c r="AD13" s="10">
        <v>0</v>
      </c>
      <c r="AE13" s="10"/>
      <c r="AF13" s="10"/>
      <c r="AG13" s="11"/>
      <c r="AH13" s="10"/>
      <c r="AI13" s="10"/>
      <c r="AJ13" s="10"/>
      <c r="AK13" s="10"/>
      <c r="AL13" s="10"/>
      <c r="AM13" s="10"/>
      <c r="AN13" s="10"/>
      <c r="AO13" s="10"/>
      <c r="AP13" s="10">
        <v>1</v>
      </c>
      <c r="AQ13" s="10"/>
      <c r="AR13" s="10"/>
      <c r="AS13" s="1"/>
      <c r="AT13" s="10">
        <v>0</v>
      </c>
      <c r="AU13" s="1"/>
      <c r="AV13" s="1"/>
      <c r="AW13" s="1"/>
      <c r="AX13" s="10">
        <v>0</v>
      </c>
      <c r="AY13" s="1"/>
      <c r="AZ13" s="1"/>
      <c r="BA13" s="1"/>
      <c r="BB13" s="10">
        <v>2</v>
      </c>
      <c r="BC13" s="1"/>
      <c r="BD13" s="1"/>
      <c r="BE13" s="1"/>
      <c r="BF13" s="10"/>
      <c r="BG13" s="1"/>
      <c r="BH13" s="1"/>
      <c r="BI13" s="1"/>
      <c r="BJ13" s="10"/>
      <c r="BK13" s="10"/>
      <c r="BL13" s="10"/>
      <c r="BM13" s="1"/>
      <c r="BN13" s="1">
        <v>0</v>
      </c>
      <c r="BO13" s="1"/>
      <c r="BP13" s="1"/>
      <c r="BQ13" s="1"/>
      <c r="BR13" s="10">
        <v>1</v>
      </c>
      <c r="BS13" s="1"/>
      <c r="BT13" s="1"/>
      <c r="BU13" s="1"/>
      <c r="BV13" s="10">
        <v>2</v>
      </c>
      <c r="BW13" s="1"/>
      <c r="BX13" s="1"/>
      <c r="BY13" s="1"/>
      <c r="BZ13" s="6">
        <v>2</v>
      </c>
      <c r="CA13" s="10">
        <v>1</v>
      </c>
      <c r="CB13" s="1"/>
      <c r="CC13" s="1"/>
      <c r="CD13" s="10"/>
      <c r="CE13" s="1"/>
      <c r="CF13" s="1"/>
      <c r="CG13" s="1"/>
      <c r="CH13" s="10">
        <v>1</v>
      </c>
      <c r="CI13" s="1"/>
      <c r="CJ13" s="1">
        <v>2</v>
      </c>
      <c r="CK13" s="1"/>
      <c r="CL13" s="10">
        <v>0</v>
      </c>
      <c r="CM13" s="1"/>
      <c r="CN13" s="1"/>
      <c r="CO13" s="1"/>
      <c r="CP13" s="10">
        <v>0</v>
      </c>
      <c r="CQ13" s="1"/>
      <c r="CR13" s="1"/>
      <c r="CS13" s="1"/>
      <c r="CT13" s="10">
        <v>1</v>
      </c>
      <c r="CU13" s="1"/>
      <c r="CV13" s="1"/>
      <c r="CW13" s="1"/>
      <c r="CX13" s="10">
        <v>0</v>
      </c>
      <c r="CY13" s="1"/>
      <c r="CZ13" s="1"/>
      <c r="DA13" s="1"/>
      <c r="DB13" s="10">
        <v>0</v>
      </c>
      <c r="DC13" s="1"/>
      <c r="DD13" s="10"/>
      <c r="DE13" s="1"/>
      <c r="DF13" s="10"/>
      <c r="DG13" s="1"/>
      <c r="DH13" s="1"/>
      <c r="DI13" s="1"/>
      <c r="DJ13" s="10"/>
      <c r="DK13" s="1"/>
      <c r="DL13" s="1"/>
      <c r="DM13" s="1"/>
      <c r="DN13" s="6"/>
      <c r="DO13" s="1"/>
      <c r="DP13" s="1"/>
      <c r="DQ13" s="14"/>
      <c r="DR13" s="5">
        <f>COUNTIFS(B13,"&gt;=0")+COUNTIFS(F13,"&gt;=0")+COUNTIFS(J13,"&gt;=0")+COUNTIFS(N13,"&gt;=0")+ COUNTIF(R13,"&gt;=0")+COUNTIF(V13,"&gt;=0")+COUNTIF(Z13,"&gt;=0")+COUNTIF(AD13,"&gt;=0")+COUNTIF(AH13,"&gt;=0")+COUNTIF(AL13,"&gt;=0")+COUNTIF(AP13,"&gt;=0")+COUNTIF(AT13,"&gt;=0")+COUNTIF(AX13,"&gt;=0")+COUNTIF(BB13,"&gt;=0")+COUNTIF(BF13,"&gt;=0")+COUNTIF(BJ13,"&gt;=0")+COUNTIF(BN13,"&gt;=0")+COUNTIF(BR13,"&gt;=0")+COUNTIF(BV13,"&gt;=0")+COUNTIF(BZ13,"&gt;=0")+COUNTIF(CD13,"&gt;=0")+COUNTIF(CL13,"&gt;=0")+COUNTIF(CH13,"&gt;=0")+COUNTIF(CP13,"&gt;=0")+COUNTIF(CT13,"&gt;=0")+COUNTIF(DJ13,"&gt;=0")+COUNTIF(DN13,"&gt;=0")+COUNTIF(CX13,"&gt;=0")+COUNTIF(DB13,"&gt;=0")+COUNTIF(DF13,"&gt;=0")</f>
        <v>18</v>
      </c>
      <c r="DS13" s="6">
        <f>B13+F13+J13+N13+R13+V13+Z13+AD13+AH13+AL13+AP13+AT13+AX13+BB13+BF13+BJ13+BN13+BR13+BV13+BZ13+CD13+CH13+CL13+CP13+CT13+DJ13+DN13+CX13+DB13</f>
        <v>13</v>
      </c>
      <c r="DT13" s="6">
        <f>C13+G13+K13+O13+S13+W13+AA13+AE13+AI13+AM13+AQ13+AU13+AY13+BC13+BG13+BK13+BO13+BS13+BW13+CA13+CE13+CI13+CM13+CQ13+CU13+DK13+DO13+CY13</f>
        <v>1</v>
      </c>
      <c r="DU13" s="6">
        <f>D13+H13+L13+P13+T13+X13+AB13+AF13+AJ13+AN13+AR13+AV13+AZ13+BD13+BH13+BL13+BP13+BT13+BX13+CB13+CF13+CJ13+CN13+CR13+CV13+DL13+DP13+CZ13</f>
        <v>2</v>
      </c>
      <c r="DV13" s="7">
        <f>E13+I13+M13+Q13+U13+Y13+AC13+AG13+AK13+AO13+AS13+AW13+BA13+BE13+BI13+BM13+BQ13+BU13+BY13+CC13+CG13+CK13+CO13+CS13+CW13+DA13+DM13+DQ13</f>
        <v>0</v>
      </c>
      <c r="DW13" s="8">
        <f>DS13/DR13</f>
        <v>0.72222222222222221</v>
      </c>
    </row>
    <row r="14" spans="1:127" s="9" customFormat="1" x14ac:dyDescent="0.3">
      <c r="A14" s="40" t="str">
        <f>[1]Blad1!B90</f>
        <v>Fredrik Lennernäs</v>
      </c>
      <c r="B14" s="10"/>
      <c r="C14" s="1"/>
      <c r="D14" s="1"/>
      <c r="E14" s="2"/>
      <c r="F14" s="10"/>
      <c r="G14" s="1"/>
      <c r="H14" s="1"/>
      <c r="I14" s="1"/>
      <c r="J14" s="10"/>
      <c r="K14" s="1"/>
      <c r="L14" s="10"/>
      <c r="M14" s="1"/>
      <c r="N14" s="10"/>
      <c r="O14" s="10"/>
      <c r="P14" s="10"/>
      <c r="Q14" s="10"/>
      <c r="R14" s="10"/>
      <c r="S14" s="1"/>
      <c r="T14" s="1"/>
      <c r="U14" s="1"/>
      <c r="V14" s="10"/>
      <c r="W14" s="1"/>
      <c r="X14" s="10"/>
      <c r="Y14" s="1"/>
      <c r="Z14" s="10"/>
      <c r="AA14" s="1"/>
      <c r="AB14" s="10"/>
      <c r="AC14" s="1"/>
      <c r="AD14" s="10"/>
      <c r="AE14" s="10"/>
      <c r="AF14" s="10"/>
      <c r="AG14" s="11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"/>
      <c r="AT14" s="10"/>
      <c r="AU14" s="1"/>
      <c r="AV14" s="1"/>
      <c r="AW14" s="1"/>
      <c r="AX14" s="10"/>
      <c r="AY14" s="1"/>
      <c r="AZ14" s="1"/>
      <c r="BA14" s="1"/>
      <c r="BB14" s="10"/>
      <c r="BC14" s="1"/>
      <c r="BD14" s="1"/>
      <c r="BE14" s="1"/>
      <c r="BF14" s="10">
        <v>0</v>
      </c>
      <c r="BG14" s="1"/>
      <c r="BH14" s="1"/>
      <c r="BI14" s="1"/>
      <c r="BJ14" s="10"/>
      <c r="BK14" s="10"/>
      <c r="BL14" s="10"/>
      <c r="BM14" s="1"/>
      <c r="BN14" s="1"/>
      <c r="BO14" s="1"/>
      <c r="BP14" s="1"/>
      <c r="BQ14" s="1"/>
      <c r="BR14" s="10">
        <v>3</v>
      </c>
      <c r="BS14" s="1"/>
      <c r="BT14" s="1"/>
      <c r="BU14" s="1"/>
      <c r="BV14" s="10"/>
      <c r="BW14" s="1"/>
      <c r="BX14" s="1"/>
      <c r="BY14" s="1"/>
      <c r="BZ14" s="6">
        <v>4</v>
      </c>
      <c r="CA14" s="10"/>
      <c r="CB14" s="1"/>
      <c r="CC14" s="1"/>
      <c r="CD14" s="10">
        <v>0</v>
      </c>
      <c r="CE14" s="1"/>
      <c r="CF14" s="1"/>
      <c r="CG14" s="1"/>
      <c r="CH14" s="10"/>
      <c r="CI14" s="1"/>
      <c r="CJ14" s="1"/>
      <c r="CK14" s="1"/>
      <c r="CL14" s="10"/>
      <c r="CM14" s="1"/>
      <c r="CN14" s="1"/>
      <c r="CO14" s="1"/>
      <c r="CP14" s="10"/>
      <c r="CQ14" s="1"/>
      <c r="CR14" s="1"/>
      <c r="CS14" s="1"/>
      <c r="CT14" s="10">
        <v>2</v>
      </c>
      <c r="CU14" s="1"/>
      <c r="CV14" s="1"/>
      <c r="CW14" s="1"/>
      <c r="CX14" s="10"/>
      <c r="CY14" s="1"/>
      <c r="CZ14" s="1"/>
      <c r="DA14" s="1"/>
      <c r="DB14" s="10">
        <v>3</v>
      </c>
      <c r="DC14" s="1"/>
      <c r="DD14" s="10"/>
      <c r="DE14" s="1"/>
      <c r="DF14" s="10"/>
      <c r="DG14" s="1"/>
      <c r="DH14" s="1"/>
      <c r="DI14" s="1"/>
      <c r="DJ14" s="10"/>
      <c r="DK14" s="1"/>
      <c r="DL14" s="1"/>
      <c r="DM14" s="1"/>
      <c r="DN14" s="6"/>
      <c r="DO14" s="1"/>
      <c r="DP14" s="1"/>
      <c r="DQ14" s="14"/>
      <c r="DR14" s="5">
        <f>COUNTIFS(B14,"&gt;=0")+COUNTIFS(F14,"&gt;=0")+COUNTIFS(J14,"&gt;=0")+COUNTIFS(N14,"&gt;=0")+ COUNTIF(R14,"&gt;=0")+COUNTIF(V14,"&gt;=0")+COUNTIF(Z14,"&gt;=0")+COUNTIF(AD14,"&gt;=0")+COUNTIF(AH14,"&gt;=0")+COUNTIF(AL14,"&gt;=0")+COUNTIF(AP14,"&gt;=0")+COUNTIF(AT14,"&gt;=0")+COUNTIF(AX14,"&gt;=0")+COUNTIF(BB14,"&gt;=0")+COUNTIF(BF14,"&gt;=0")+COUNTIF(BJ14,"&gt;=0")+COUNTIF(BN14,"&gt;=0")+COUNTIF(BR14,"&gt;=0")+COUNTIF(BV14,"&gt;=0")+COUNTIF(BZ14,"&gt;=0")+COUNTIF(CD14,"&gt;=0")+COUNTIF(CL14,"&gt;=0")+COUNTIF(CH14,"&gt;=0")+COUNTIF(CP14,"&gt;=0")+COUNTIF(CT14,"&gt;=0")+COUNTIF(DJ14,"&gt;=0")+COUNTIF(DN14,"&gt;=0")+COUNTIF(CX14,"&gt;=0")+COUNTIF(DB14,"&gt;=0")+COUNTIF(DF14,"&gt;=0")</f>
        <v>6</v>
      </c>
      <c r="DS14" s="6">
        <f>B14+F14+J14+N14+R14+V14+Z14+AD14+AH14+AL14+AP14+AT14+AX14+BB14+BF14+BJ14+BN14+BR14+BV14+BZ14+CD14+CH14+CL14+CP14+CT14+DJ14+DN14+CX14+DB14</f>
        <v>12</v>
      </c>
      <c r="DT14" s="6">
        <f>C14+G14+K14+O14+S14+W14+AA14+AE14+AI14+AM14+AQ14+AU14+AY14+BC14+BG14+BK14+BO14+BS14+BW14+CA14+CE14+CI14+CM14+CQ14+CU14+DK14+DO14+CY14</f>
        <v>0</v>
      </c>
      <c r="DU14" s="6">
        <f>D14+H14+L14+P14+T14+X14+AB14+AF14+AJ14+AN14+AR14+AV14+AZ14+BD14+BH14+BL14+BP14+BT14+BX14+CB14+CF14+CJ14+CN14+CR14+CV14+DL14+DP14+CZ14</f>
        <v>0</v>
      </c>
      <c r="DV14" s="7">
        <f>E14+I14+M14+Q14+U14+Y14+AC14+AG14+AK14+AO14+AS14+AW14+BA14+BE14+BI14+BM14+BQ14+BU14+BY14+CC14+CG14+CK14+CO14+CS14+CW14+DA14+DM14+DQ14</f>
        <v>0</v>
      </c>
      <c r="DW14" s="8">
        <f>DS14/DR14</f>
        <v>2</v>
      </c>
    </row>
    <row r="15" spans="1:127" s="9" customFormat="1" x14ac:dyDescent="0.3">
      <c r="A15" s="40" t="str">
        <f>[1]Blad1!B5</f>
        <v>Per Ehn</v>
      </c>
      <c r="B15" s="6">
        <v>0</v>
      </c>
      <c r="C15" s="6"/>
      <c r="D15" s="6"/>
      <c r="E15" s="7"/>
      <c r="F15" s="6">
        <v>0</v>
      </c>
      <c r="G15" s="6"/>
      <c r="H15" s="6"/>
      <c r="I15" s="6"/>
      <c r="J15" s="6">
        <v>0</v>
      </c>
      <c r="K15" s="6"/>
      <c r="L15" s="6"/>
      <c r="M15" s="6"/>
      <c r="N15" s="6">
        <v>1</v>
      </c>
      <c r="O15" s="6"/>
      <c r="P15" s="6"/>
      <c r="Q15" s="6"/>
      <c r="R15" s="10">
        <v>0</v>
      </c>
      <c r="S15" s="10"/>
      <c r="T15" s="10"/>
      <c r="U15" s="10"/>
      <c r="V15" s="10">
        <v>3</v>
      </c>
      <c r="W15" s="10"/>
      <c r="X15" s="10"/>
      <c r="Y15" s="10"/>
      <c r="Z15" s="10">
        <v>0</v>
      </c>
      <c r="AA15" s="10"/>
      <c r="AB15" s="10"/>
      <c r="AC15" s="10"/>
      <c r="AD15" s="10">
        <v>0</v>
      </c>
      <c r="AE15" s="10"/>
      <c r="AF15" s="10"/>
      <c r="AG15" s="11"/>
      <c r="AH15" s="10">
        <v>2</v>
      </c>
      <c r="AI15" s="10"/>
      <c r="AJ15" s="10"/>
      <c r="AK15" s="10"/>
      <c r="AL15" s="10">
        <v>0</v>
      </c>
      <c r="AM15" s="10"/>
      <c r="AN15" s="10"/>
      <c r="AO15" s="10"/>
      <c r="AP15" s="10">
        <v>0</v>
      </c>
      <c r="AQ15" s="10"/>
      <c r="AR15" s="10"/>
      <c r="AS15" s="10"/>
      <c r="AT15" s="10">
        <v>2</v>
      </c>
      <c r="AU15" s="10"/>
      <c r="AV15" s="10"/>
      <c r="AW15" s="10"/>
      <c r="AX15" s="10">
        <v>2</v>
      </c>
      <c r="AY15" s="10"/>
      <c r="AZ15" s="10">
        <v>2</v>
      </c>
      <c r="BA15" s="10"/>
      <c r="BB15" s="10"/>
      <c r="BC15" s="10"/>
      <c r="BD15" s="10"/>
      <c r="BE15" s="10"/>
      <c r="BF15" s="10">
        <v>0</v>
      </c>
      <c r="BG15" s="10"/>
      <c r="BH15" s="10"/>
      <c r="BI15" s="10"/>
      <c r="BJ15" s="10">
        <v>0</v>
      </c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>
        <v>0</v>
      </c>
      <c r="BW15" s="10"/>
      <c r="BX15" s="10"/>
      <c r="BY15" s="10"/>
      <c r="BZ15" s="6"/>
      <c r="CA15" s="10"/>
      <c r="CB15" s="10"/>
      <c r="CC15" s="10"/>
      <c r="CD15" s="10">
        <v>0</v>
      </c>
      <c r="CE15" s="10"/>
      <c r="CF15" s="10"/>
      <c r="CG15" s="10"/>
      <c r="CH15" s="10"/>
      <c r="CI15" s="10"/>
      <c r="CJ15" s="10"/>
      <c r="CK15" s="10"/>
      <c r="CL15" s="10">
        <v>0</v>
      </c>
      <c r="CM15" s="10"/>
      <c r="CN15" s="10">
        <v>4</v>
      </c>
      <c r="CO15" s="10"/>
      <c r="CP15" s="10">
        <v>1</v>
      </c>
      <c r="CQ15" s="10">
        <v>1</v>
      </c>
      <c r="CR15" s="10"/>
      <c r="CS15" s="10"/>
      <c r="CT15" s="10"/>
      <c r="CU15" s="10"/>
      <c r="CV15" s="10"/>
      <c r="CW15" s="10"/>
      <c r="CX15" s="10">
        <v>0</v>
      </c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6"/>
      <c r="DO15" s="10"/>
      <c r="DP15" s="10"/>
      <c r="DQ15" s="12"/>
      <c r="DR15" s="5">
        <f>COUNTIFS(B15,"&gt;=0")+COUNTIFS(F15,"&gt;=0")+COUNTIFS(J15,"&gt;=0")+COUNTIFS(N15,"&gt;=0")+ COUNTIF(R15,"&gt;=0")+COUNTIF(V15,"&gt;=0")+COUNTIF(Z15,"&gt;=0")+COUNTIF(AD15,"&gt;=0")+COUNTIF(AH15,"&gt;=0")+COUNTIF(AL15,"&gt;=0")+COUNTIF(AP15,"&gt;=0")+COUNTIF(AT15,"&gt;=0")+COUNTIF(AX15,"&gt;=0")+COUNTIF(BB15,"&gt;=0")+COUNTIF(BF15,"&gt;=0")+COUNTIF(BJ15,"&gt;=0")+COUNTIF(BN15,"&gt;=0")+COUNTIF(BR15,"&gt;=0")+COUNTIF(BV15,"&gt;=0")+COUNTIF(BZ15,"&gt;=0")+COUNTIF(CD15,"&gt;=0")+COUNTIF(CL15,"&gt;=0")+COUNTIF(CH15,"&gt;=0")+COUNTIF(CP15,"&gt;=0")+COUNTIF(CT15,"&gt;=0")+COUNTIF(DJ15,"&gt;=0")+COUNTIF(DN15,"&gt;=0")+COUNTIF(CX15,"&gt;=0")+COUNTIF(DB15,"&gt;=0")+COUNTIF(DF15,"&gt;=0")</f>
        <v>20</v>
      </c>
      <c r="DS15" s="6">
        <f>B15+F15+J15+N15+R15+V15+Z15+AD15+AH15+AL15+AP15+AT15+AX15+BB15+BF15+BJ15+BN15+BR15+BV15+BZ15+CD15+CH15+CL15+CP15+CT15+DJ15+DN15+CX15+DB15</f>
        <v>11</v>
      </c>
      <c r="DT15" s="6">
        <f>C15+G15+K15+O15+S15+W15+AA15+AE15+AI15+AM15+AQ15+AU15+AY15+BC15+BG15+BK15+BO15+BS15+BW15+CA15+CE15+CI15+CM15+CQ15+CU15+DK15+DO15+CY15</f>
        <v>1</v>
      </c>
      <c r="DU15" s="6">
        <f>D15+H15+L15+P15+T15+X15+AB15+AF15+AJ15+AN15+AR15+AV15+AZ15+BD15+BH15+BL15+BP15+BT15+BX15+CB15+CF15+CJ15+CN15+CR15+CV15+DL15+DP15+CZ15</f>
        <v>6</v>
      </c>
      <c r="DV15" s="7">
        <f>E15+I15+M15+Q15+U15+Y15+AC15+AG15+AK15+AO15+AS15+AW15+BA15+BE15+BI15+BM15+BQ15+BU15+BY15+CC15+CG15+CK15+CO15+CS15+CW15+DA15+DM15+DQ15</f>
        <v>0</v>
      </c>
      <c r="DW15" s="8">
        <f>DS15/DR15</f>
        <v>0.55000000000000004</v>
      </c>
    </row>
    <row r="16" spans="1:127" s="9" customFormat="1" x14ac:dyDescent="0.3">
      <c r="A16" s="40" t="str">
        <f>[1]Blad1!B86</f>
        <v>Adrian Axelsson</v>
      </c>
      <c r="B16" s="10"/>
      <c r="C16" s="1"/>
      <c r="D16" s="1"/>
      <c r="E16" s="2"/>
      <c r="F16" s="10"/>
      <c r="G16" s="1"/>
      <c r="H16" s="1"/>
      <c r="I16" s="1"/>
      <c r="J16" s="10">
        <v>1</v>
      </c>
      <c r="K16" s="1"/>
      <c r="L16" s="10"/>
      <c r="M16" s="1"/>
      <c r="N16" s="10"/>
      <c r="O16" s="10"/>
      <c r="P16" s="10"/>
      <c r="Q16" s="10"/>
      <c r="R16" s="10"/>
      <c r="S16" s="1"/>
      <c r="T16" s="1"/>
      <c r="U16" s="1"/>
      <c r="V16" s="10">
        <v>0</v>
      </c>
      <c r="W16" s="1"/>
      <c r="X16" s="10"/>
      <c r="Y16" s="1"/>
      <c r="Z16" s="10">
        <v>1</v>
      </c>
      <c r="AA16" s="1"/>
      <c r="AB16" s="10"/>
      <c r="AC16" s="1"/>
      <c r="AD16" s="10"/>
      <c r="AE16" s="10"/>
      <c r="AF16" s="10"/>
      <c r="AG16" s="11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"/>
      <c r="AT16" s="10">
        <v>0</v>
      </c>
      <c r="AU16" s="1"/>
      <c r="AV16" s="1"/>
      <c r="AW16" s="1"/>
      <c r="AX16" s="10">
        <v>0</v>
      </c>
      <c r="AY16" s="1"/>
      <c r="AZ16" s="1">
        <v>4</v>
      </c>
      <c r="BA16" s="1"/>
      <c r="BB16" s="10">
        <v>1</v>
      </c>
      <c r="BC16" s="1"/>
      <c r="BD16" s="1"/>
      <c r="BE16" s="1"/>
      <c r="BF16" s="10">
        <v>1</v>
      </c>
      <c r="BG16" s="1"/>
      <c r="BH16" s="1"/>
      <c r="BI16" s="1"/>
      <c r="BJ16" s="10"/>
      <c r="BK16" s="10"/>
      <c r="BL16" s="10"/>
      <c r="BM16" s="1"/>
      <c r="BN16" s="1"/>
      <c r="BO16" s="1"/>
      <c r="BP16" s="1"/>
      <c r="BQ16" s="1"/>
      <c r="BR16" s="10"/>
      <c r="BS16" s="1"/>
      <c r="BT16" s="1"/>
      <c r="BU16" s="1"/>
      <c r="BV16" s="10">
        <v>1</v>
      </c>
      <c r="BW16" s="1"/>
      <c r="BX16" s="1"/>
      <c r="BY16" s="1"/>
      <c r="BZ16" s="6">
        <v>1</v>
      </c>
      <c r="CA16" s="10"/>
      <c r="CB16" s="1"/>
      <c r="CC16" s="1"/>
      <c r="CD16" s="10">
        <v>1</v>
      </c>
      <c r="CE16" s="1"/>
      <c r="CF16" s="1"/>
      <c r="CG16" s="1"/>
      <c r="CH16" s="10"/>
      <c r="CI16" s="1"/>
      <c r="CJ16" s="1"/>
      <c r="CK16" s="1"/>
      <c r="CL16" s="10"/>
      <c r="CM16" s="1"/>
      <c r="CN16" s="1"/>
      <c r="CO16" s="1"/>
      <c r="CP16" s="10"/>
      <c r="CQ16" s="1"/>
      <c r="CR16" s="1"/>
      <c r="CS16" s="1"/>
      <c r="CT16" s="10"/>
      <c r="CU16" s="1"/>
      <c r="CV16" s="1"/>
      <c r="CW16" s="1"/>
      <c r="CX16" s="10"/>
      <c r="CY16" s="1"/>
      <c r="CZ16" s="1"/>
      <c r="DA16" s="1"/>
      <c r="DB16" s="10">
        <v>1</v>
      </c>
      <c r="DC16" s="1"/>
      <c r="DD16" s="10"/>
      <c r="DE16" s="1"/>
      <c r="DF16" s="10"/>
      <c r="DG16" s="1"/>
      <c r="DH16" s="1"/>
      <c r="DI16" s="1"/>
      <c r="DJ16" s="10"/>
      <c r="DK16" s="1"/>
      <c r="DL16" s="1"/>
      <c r="DM16" s="1"/>
      <c r="DN16" s="6"/>
      <c r="DO16" s="1"/>
      <c r="DP16" s="1"/>
      <c r="DQ16" s="14"/>
      <c r="DR16" s="5">
        <f>COUNTIFS(B16,"&gt;=0")+COUNTIFS(F16,"&gt;=0")+COUNTIFS(J16,"&gt;=0")+COUNTIFS(N16,"&gt;=0")+ COUNTIF(R16,"&gt;=0")+COUNTIF(V16,"&gt;=0")+COUNTIF(Z16,"&gt;=0")+COUNTIF(AD16,"&gt;=0")+COUNTIF(AH16,"&gt;=0")+COUNTIF(AL16,"&gt;=0")+COUNTIF(AP16,"&gt;=0")+COUNTIF(AT16,"&gt;=0")+COUNTIF(AX16,"&gt;=0")+COUNTIF(BB16,"&gt;=0")+COUNTIF(BF16,"&gt;=0")+COUNTIF(BJ16,"&gt;=0")+COUNTIF(BN16,"&gt;=0")+COUNTIF(BR16,"&gt;=0")+COUNTIF(BV16,"&gt;=0")+COUNTIF(BZ16,"&gt;=0")+COUNTIF(CD16,"&gt;=0")+COUNTIF(CL16,"&gt;=0")+COUNTIF(CH16,"&gt;=0")+COUNTIF(CP16,"&gt;=0")+COUNTIF(CT16,"&gt;=0")+COUNTIF(DJ16,"&gt;=0")+COUNTIF(DN16,"&gt;=0")+COUNTIF(CX16,"&gt;=0")+COUNTIF(DB16,"&gt;=0")+COUNTIF(DF16,"&gt;=0")</f>
        <v>11</v>
      </c>
      <c r="DS16" s="6">
        <f>B16+F16+J16+N16+R16+V16+Z16+AD16+AH16+AL16+AP16+AT16+AX16+BB16+BF16+BJ16+BN16+BR16+BV16+BZ16+CD16+CH16+CL16+CP16+CT16+DJ16+DN16+CX16+DB16</f>
        <v>8</v>
      </c>
      <c r="DT16" s="6">
        <f>C16+G16+K16+O16+S16+W16+AA16+AE16+AI16+AM16+AQ16+AU16+AY16+BC16+BG16+BK16+BO16+BS16+BW16+CA16+CE16+CI16+CM16+CQ16+CU16+DK16+DO16+CY16</f>
        <v>0</v>
      </c>
      <c r="DU16" s="6">
        <f>D16+H16+L16+P16+T16+X16+AB16+AF16+AJ16+AN16+AR16+AV16+AZ16+BD16+BH16+BL16+BP16+BT16+BX16+CB16+CF16+CJ16+CN16+CR16+CV16+DL16+DP16+CZ16</f>
        <v>4</v>
      </c>
      <c r="DV16" s="7">
        <f>E16+I16+M16+Q16+U16+Y16+AC16+AG16+AK16+AO16+AS16+AW16+BA16+BE16+BI16+BM16+BQ16+BU16+BY16+CC16+CG16+CK16+CO16+CS16+CW16+DA16+DM16+DQ16</f>
        <v>0</v>
      </c>
      <c r="DW16" s="8">
        <f>DS16/DR16</f>
        <v>0.72727272727272729</v>
      </c>
    </row>
    <row r="17" spans="1:127" s="9" customFormat="1" x14ac:dyDescent="0.3">
      <c r="A17" s="40" t="str">
        <f>[1]Blad1!B88</f>
        <v>Cesar Wolkert</v>
      </c>
      <c r="B17" s="10">
        <v>0</v>
      </c>
      <c r="C17" s="1"/>
      <c r="D17" s="1"/>
      <c r="E17" s="2"/>
      <c r="F17" s="10">
        <v>0</v>
      </c>
      <c r="G17" s="1"/>
      <c r="H17" s="1"/>
      <c r="I17" s="1"/>
      <c r="J17" s="10">
        <v>0</v>
      </c>
      <c r="K17" s="1"/>
      <c r="L17" s="10"/>
      <c r="M17" s="1"/>
      <c r="N17" s="10">
        <v>0</v>
      </c>
      <c r="O17" s="10"/>
      <c r="P17" s="10"/>
      <c r="Q17" s="10"/>
      <c r="R17" s="10">
        <v>0</v>
      </c>
      <c r="S17" s="1"/>
      <c r="T17" s="1"/>
      <c r="U17" s="1"/>
      <c r="V17" s="10">
        <v>0</v>
      </c>
      <c r="W17" s="1"/>
      <c r="X17" s="10"/>
      <c r="Y17" s="1"/>
      <c r="Z17" s="10">
        <v>0</v>
      </c>
      <c r="AA17" s="1"/>
      <c r="AB17" s="10"/>
      <c r="AC17" s="1"/>
      <c r="AD17" s="10">
        <v>0</v>
      </c>
      <c r="AE17" s="10"/>
      <c r="AF17" s="10"/>
      <c r="AG17" s="11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"/>
      <c r="AT17" s="10">
        <v>0</v>
      </c>
      <c r="AU17" s="1"/>
      <c r="AV17" s="1"/>
      <c r="AW17" s="1"/>
      <c r="AX17" s="10">
        <v>0</v>
      </c>
      <c r="AY17" s="1"/>
      <c r="AZ17" s="1"/>
      <c r="BA17" s="1"/>
      <c r="BB17" s="10">
        <v>1</v>
      </c>
      <c r="BC17" s="1"/>
      <c r="BD17" s="1"/>
      <c r="BE17" s="1"/>
      <c r="BF17" s="10">
        <v>0</v>
      </c>
      <c r="BG17" s="1"/>
      <c r="BH17" s="1"/>
      <c r="BI17" s="1"/>
      <c r="BJ17" s="10">
        <v>0</v>
      </c>
      <c r="BK17" s="10"/>
      <c r="BL17" s="10"/>
      <c r="BM17" s="1"/>
      <c r="BN17" s="1"/>
      <c r="BO17" s="1"/>
      <c r="BP17" s="1"/>
      <c r="BQ17" s="1"/>
      <c r="BR17" s="10"/>
      <c r="BS17" s="1"/>
      <c r="BT17" s="1"/>
      <c r="BU17" s="1"/>
      <c r="BV17" s="10">
        <v>0</v>
      </c>
      <c r="BW17" s="1"/>
      <c r="BX17" s="1"/>
      <c r="BY17" s="1"/>
      <c r="BZ17" s="6">
        <v>0</v>
      </c>
      <c r="CA17" s="10"/>
      <c r="CB17" s="1"/>
      <c r="CC17" s="1"/>
      <c r="CD17" s="10">
        <v>0</v>
      </c>
      <c r="CE17" s="1"/>
      <c r="CF17" s="1"/>
      <c r="CG17" s="1"/>
      <c r="CH17" s="10">
        <v>0</v>
      </c>
      <c r="CI17" s="1"/>
      <c r="CJ17" s="1"/>
      <c r="CK17" s="1"/>
      <c r="CL17" s="10">
        <v>4</v>
      </c>
      <c r="CM17" s="1"/>
      <c r="CN17" s="1"/>
      <c r="CO17" s="1"/>
      <c r="CP17" s="10">
        <v>1</v>
      </c>
      <c r="CQ17" s="1"/>
      <c r="CR17" s="1"/>
      <c r="CS17" s="1"/>
      <c r="CT17" s="10">
        <v>0</v>
      </c>
      <c r="CU17" s="1"/>
      <c r="CV17" s="1">
        <v>2</v>
      </c>
      <c r="CW17" s="1"/>
      <c r="CX17" s="10">
        <v>0</v>
      </c>
      <c r="CY17" s="1"/>
      <c r="CZ17" s="1"/>
      <c r="DA17" s="1"/>
      <c r="DB17" s="10">
        <v>0</v>
      </c>
      <c r="DC17" s="1"/>
      <c r="DD17" s="10"/>
      <c r="DE17" s="1"/>
      <c r="DF17" s="10"/>
      <c r="DG17" s="1"/>
      <c r="DH17" s="1"/>
      <c r="DI17" s="1"/>
      <c r="DJ17" s="10"/>
      <c r="DK17" s="1"/>
      <c r="DL17" s="1"/>
      <c r="DM17" s="1"/>
      <c r="DN17" s="6"/>
      <c r="DO17" s="1"/>
      <c r="DP17" s="1"/>
      <c r="DQ17" s="14"/>
      <c r="DR17" s="5">
        <f>COUNTIFS(B17,"&gt;=0")+COUNTIFS(F17,"&gt;=0")+COUNTIFS(J17,"&gt;=0")+COUNTIFS(N17,"&gt;=0")+ COUNTIF(R17,"&gt;=0")+COUNTIF(V17,"&gt;=0")+COUNTIF(Z17,"&gt;=0")+COUNTIF(AD17,"&gt;=0")+COUNTIF(AH17,"&gt;=0")+COUNTIF(AL17,"&gt;=0")+COUNTIF(AP17,"&gt;=0")+COUNTIF(AT17,"&gt;=0")+COUNTIF(AX17,"&gt;=0")+COUNTIF(BB17,"&gt;=0")+COUNTIF(BF17,"&gt;=0")+COUNTIF(BJ17,"&gt;=0")+COUNTIF(BN17,"&gt;=0")+COUNTIF(BR17,"&gt;=0")+COUNTIF(BV17,"&gt;=0")+COUNTIF(BZ17,"&gt;=0")+COUNTIF(CD17,"&gt;=0")+COUNTIF(CL17,"&gt;=0")+COUNTIF(CH17,"&gt;=0")+COUNTIF(CP17,"&gt;=0")+COUNTIF(CT17,"&gt;=0")+COUNTIF(DJ17,"&gt;=0")+COUNTIF(DN17,"&gt;=0")+COUNTIF(CX17,"&gt;=0")+COUNTIF(DB17,"&gt;=0")+COUNTIF(DF17,"&gt;=0")</f>
        <v>22</v>
      </c>
      <c r="DS17" s="6">
        <f>B17+F17+J17+N17+R17+V17+Z17+AD17+AH17+AL17+AP17+AT17+AX17+BB17+BF17+BJ17+BN17+BR17+BV17+BZ17+CD17+CH17+CL17+CP17+CT17+DJ17+DN17+CX17+DB17</f>
        <v>6</v>
      </c>
      <c r="DT17" s="6">
        <f>C17+G17+K17+O17+S17+W17+AA17+AE17+AI17+AM17+AQ17+AU17+AY17+BC17+BG17+BK17+BO17+BS17+BW17+CA17+CE17+CI17+CM17+CQ17+CU17+DK17+DO17+CY17</f>
        <v>0</v>
      </c>
      <c r="DU17" s="6">
        <f>D17+H17+L17+P17+T17+X17+AB17+AF17+AJ17+AN17+AR17+AV17+AZ17+BD17+BH17+BL17+BP17+BT17+BX17+CB17+CF17+CJ17+CN17+CR17+CV17+DL17+DP17+CZ17</f>
        <v>2</v>
      </c>
      <c r="DV17" s="7">
        <f>E17+I17+M17+Q17+U17+Y17+AC17+AG17+AK17+AO17+AS17+AW17+BA17+BE17+BI17+BM17+BQ17+BU17+BY17+CC17+CG17+CK17+CO17+CS17+CW17+DA17+DM17+DQ17</f>
        <v>0</v>
      </c>
      <c r="DW17" s="8">
        <f>DS17/DR17</f>
        <v>0.27272727272727271</v>
      </c>
    </row>
    <row r="18" spans="1:127" s="9" customFormat="1" x14ac:dyDescent="0.3">
      <c r="A18" s="40" t="str">
        <f>[1]Blad1!B84</f>
        <v>Mattias Friström</v>
      </c>
      <c r="B18" s="10">
        <v>4</v>
      </c>
      <c r="C18" s="1"/>
      <c r="D18" s="1">
        <v>2</v>
      </c>
      <c r="E18" s="2"/>
      <c r="F18" s="10"/>
      <c r="G18" s="1"/>
      <c r="H18" s="1"/>
      <c r="I18" s="1"/>
      <c r="J18" s="10"/>
      <c r="K18" s="1"/>
      <c r="L18" s="10"/>
      <c r="M18" s="1"/>
      <c r="N18" s="10"/>
      <c r="O18" s="10"/>
      <c r="P18" s="10"/>
      <c r="Q18" s="10"/>
      <c r="R18" s="10"/>
      <c r="S18" s="1"/>
      <c r="T18" s="1"/>
      <c r="U18" s="1"/>
      <c r="V18" s="10"/>
      <c r="W18" s="1"/>
      <c r="X18" s="10"/>
      <c r="Y18" s="1"/>
      <c r="Z18" s="10"/>
      <c r="AA18" s="1"/>
      <c r="AB18" s="10"/>
      <c r="AC18" s="1"/>
      <c r="AD18" s="10"/>
      <c r="AE18" s="10"/>
      <c r="AF18" s="10"/>
      <c r="AG18" s="11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"/>
      <c r="AT18" s="10"/>
      <c r="AU18" s="1"/>
      <c r="AV18" s="1"/>
      <c r="AW18" s="1"/>
      <c r="AX18" s="10"/>
      <c r="AY18" s="1"/>
      <c r="AZ18" s="1"/>
      <c r="BA18" s="1"/>
      <c r="BB18" s="10"/>
      <c r="BC18" s="1"/>
      <c r="BD18" s="1"/>
      <c r="BE18" s="1"/>
      <c r="BF18" s="10"/>
      <c r="BG18" s="1"/>
      <c r="BH18" s="1"/>
      <c r="BI18" s="1"/>
      <c r="BJ18" s="10"/>
      <c r="BK18" s="10"/>
      <c r="BL18" s="10"/>
      <c r="BM18" s="1"/>
      <c r="BN18" s="1"/>
      <c r="BO18" s="1"/>
      <c r="BP18" s="1"/>
      <c r="BQ18" s="1"/>
      <c r="BR18" s="10"/>
      <c r="BS18" s="1"/>
      <c r="BT18" s="1"/>
      <c r="BU18" s="1"/>
      <c r="BV18" s="10"/>
      <c r="BW18" s="1"/>
      <c r="BX18" s="1"/>
      <c r="BY18" s="1"/>
      <c r="BZ18" s="6"/>
      <c r="CA18" s="10"/>
      <c r="CB18" s="1"/>
      <c r="CC18" s="1"/>
      <c r="CD18" s="10"/>
      <c r="CE18" s="1"/>
      <c r="CF18" s="1"/>
      <c r="CG18" s="1"/>
      <c r="CH18" s="10"/>
      <c r="CI18" s="1"/>
      <c r="CJ18" s="1"/>
      <c r="CK18" s="1"/>
      <c r="CL18" s="10"/>
      <c r="CM18" s="1"/>
      <c r="CN18" s="1"/>
      <c r="CO18" s="1"/>
      <c r="CP18" s="10"/>
      <c r="CQ18" s="1"/>
      <c r="CR18" s="1"/>
      <c r="CS18" s="1"/>
      <c r="CT18" s="10"/>
      <c r="CU18" s="1"/>
      <c r="CV18" s="1"/>
      <c r="CW18" s="1"/>
      <c r="CX18" s="10"/>
      <c r="CY18" s="1"/>
      <c r="CZ18" s="1"/>
      <c r="DA18" s="1"/>
      <c r="DB18" s="10"/>
      <c r="DC18" s="1"/>
      <c r="DD18" s="10"/>
      <c r="DE18" s="1"/>
      <c r="DF18" s="10"/>
      <c r="DG18" s="1"/>
      <c r="DH18" s="1"/>
      <c r="DI18" s="1"/>
      <c r="DJ18" s="10"/>
      <c r="DK18" s="1"/>
      <c r="DL18" s="1"/>
      <c r="DM18" s="1"/>
      <c r="DN18" s="6"/>
      <c r="DO18" s="1"/>
      <c r="DP18" s="1"/>
      <c r="DQ18" s="14"/>
      <c r="DR18" s="5">
        <f>COUNTIFS(B18,"&gt;=0")+COUNTIFS(F18,"&gt;=0")+COUNTIFS(J18,"&gt;=0")+COUNTIFS(N18,"&gt;=0")+ COUNTIF(R18,"&gt;=0")+COUNTIF(V18,"&gt;=0")+COUNTIF(Z18,"&gt;=0")+COUNTIF(AD18,"&gt;=0")+COUNTIF(AH18,"&gt;=0")+COUNTIF(AL18,"&gt;=0")+COUNTIF(AP18,"&gt;=0")+COUNTIF(AT18,"&gt;=0")+COUNTIF(AX18,"&gt;=0")+COUNTIF(BB18,"&gt;=0")+COUNTIF(BF18,"&gt;=0")+COUNTIF(BJ18,"&gt;=0")+COUNTIF(BN18,"&gt;=0")+COUNTIF(BR18,"&gt;=0")+COUNTIF(BV18,"&gt;=0")+COUNTIF(BZ18,"&gt;=0")+COUNTIF(CD18,"&gt;=0")+COUNTIF(CL18,"&gt;=0")+COUNTIF(CH18,"&gt;=0")+COUNTIF(CP18,"&gt;=0")+COUNTIF(CT18,"&gt;=0")+COUNTIF(DJ18,"&gt;=0")+COUNTIF(DN18,"&gt;=0")+COUNTIF(CX18,"&gt;=0")+COUNTIF(DB18,"&gt;=0")+COUNTIF(DF18,"&gt;=0")</f>
        <v>1</v>
      </c>
      <c r="DS18" s="6">
        <f>B18+F18+J18+N18+R18+V18+Z18+AD18+AH18+AL18+AP18+AT18+AX18+BB18+BF18+BJ18+BN18+BR18+BV18+BZ18+CD18+CH18+CL18+CP18+CT18+DJ18+DN18+CX18+DB18</f>
        <v>4</v>
      </c>
      <c r="DT18" s="6">
        <f>C18+G18+K18+O18+S18+W18+AA18+AE18+AI18+AM18+AQ18+AU18+AY18+BC18+BG18+BK18+BO18+BS18+BW18+CA18+CE18+CI18+CM18+CQ18+CU18+DK18+DO18+CY18</f>
        <v>0</v>
      </c>
      <c r="DU18" s="6">
        <f>D18+H18+L18+P18+T18+X18+AB18+AF18+AJ18+AN18+AR18+AV18+AZ18+BD18+BH18+BL18+BP18+BT18+BX18+CB18+CF18+CJ18+CN18+CR18+CV18+DL18+DP18+CZ18</f>
        <v>2</v>
      </c>
      <c r="DV18" s="7">
        <f>E18+I18+M18+Q18+U18+Y18+AC18+AG18+AK18+AO18+AS18+AW18+BA18+BE18+BI18+BM18+BQ18+BU18+BY18+CC18+CG18+CK18+CO18+CS18+CW18+DA18+DM18+DQ18</f>
        <v>0</v>
      </c>
      <c r="DW18" s="8">
        <f>DS18/DR18</f>
        <v>4</v>
      </c>
    </row>
    <row r="19" spans="1:127" s="9" customFormat="1" x14ac:dyDescent="0.3">
      <c r="A19" s="40" t="str">
        <f>[1]Blad1!B81</f>
        <v>Jonathan Lindqvist</v>
      </c>
      <c r="B19" s="10">
        <v>0</v>
      </c>
      <c r="C19" s="1"/>
      <c r="D19" s="1"/>
      <c r="E19" s="2"/>
      <c r="F19" s="10">
        <v>0</v>
      </c>
      <c r="G19" s="1"/>
      <c r="H19" s="1"/>
      <c r="I19" s="1"/>
      <c r="J19" s="10">
        <v>0</v>
      </c>
      <c r="K19" s="1"/>
      <c r="L19" s="10"/>
      <c r="M19" s="1"/>
      <c r="N19" s="10">
        <v>0</v>
      </c>
      <c r="O19" s="10"/>
      <c r="P19" s="10"/>
      <c r="Q19" s="10"/>
      <c r="R19" s="10">
        <v>0</v>
      </c>
      <c r="S19" s="1"/>
      <c r="T19" s="1"/>
      <c r="U19" s="1"/>
      <c r="V19" s="10">
        <v>0</v>
      </c>
      <c r="W19" s="1"/>
      <c r="X19" s="10"/>
      <c r="Y19" s="1"/>
      <c r="Z19" s="10">
        <v>0</v>
      </c>
      <c r="AA19" s="1"/>
      <c r="AB19" s="10"/>
      <c r="AC19" s="1"/>
      <c r="AD19" s="10">
        <v>0</v>
      </c>
      <c r="AE19" s="10"/>
      <c r="AF19" s="10"/>
      <c r="AG19" s="11"/>
      <c r="AH19" s="10">
        <v>1</v>
      </c>
      <c r="AI19" s="10"/>
      <c r="AJ19" s="10"/>
      <c r="AK19" s="10"/>
      <c r="AL19" s="10">
        <v>0</v>
      </c>
      <c r="AM19" s="10"/>
      <c r="AN19" s="10"/>
      <c r="AO19" s="10"/>
      <c r="AP19" s="10">
        <v>0</v>
      </c>
      <c r="AQ19" s="10"/>
      <c r="AR19" s="10"/>
      <c r="AS19" s="1"/>
      <c r="AT19" s="10">
        <v>0</v>
      </c>
      <c r="AU19" s="1"/>
      <c r="AV19" s="1"/>
      <c r="AW19" s="1"/>
      <c r="AX19" s="10"/>
      <c r="AY19" s="1"/>
      <c r="AZ19" s="1"/>
      <c r="BA19" s="1"/>
      <c r="BB19" s="10"/>
      <c r="BC19" s="1"/>
      <c r="BD19" s="1"/>
      <c r="BE19" s="1"/>
      <c r="BF19" s="10">
        <v>0</v>
      </c>
      <c r="BG19" s="1"/>
      <c r="BH19" s="1"/>
      <c r="BI19" s="1"/>
      <c r="BJ19" s="10">
        <v>0</v>
      </c>
      <c r="BK19" s="10"/>
      <c r="BL19" s="10"/>
      <c r="BM19" s="1"/>
      <c r="BN19" s="1">
        <v>0</v>
      </c>
      <c r="BO19" s="1"/>
      <c r="BP19" s="1"/>
      <c r="BQ19" s="1"/>
      <c r="BR19" s="10">
        <v>0</v>
      </c>
      <c r="BS19" s="1"/>
      <c r="BT19" s="1"/>
      <c r="BU19" s="1"/>
      <c r="BV19" s="10">
        <v>0</v>
      </c>
      <c r="BW19" s="1"/>
      <c r="BX19" s="1"/>
      <c r="BY19" s="1"/>
      <c r="BZ19" s="6"/>
      <c r="CA19" s="10"/>
      <c r="CB19" s="1"/>
      <c r="CC19" s="1"/>
      <c r="CD19" s="10">
        <v>1</v>
      </c>
      <c r="CE19" s="1"/>
      <c r="CF19" s="1"/>
      <c r="CG19" s="1"/>
      <c r="CH19" s="10">
        <v>0</v>
      </c>
      <c r="CI19" s="1"/>
      <c r="CJ19" s="1"/>
      <c r="CK19" s="1"/>
      <c r="CL19" s="10"/>
      <c r="CM19" s="1"/>
      <c r="CN19" s="1"/>
      <c r="CO19" s="1"/>
      <c r="CP19" s="10"/>
      <c r="CQ19" s="1"/>
      <c r="CR19" s="1"/>
      <c r="CS19" s="1"/>
      <c r="CT19" s="10">
        <v>0</v>
      </c>
      <c r="CU19" s="1"/>
      <c r="CV19" s="1"/>
      <c r="CW19" s="1"/>
      <c r="CX19" s="10">
        <v>1</v>
      </c>
      <c r="CY19" s="1"/>
      <c r="CZ19" s="1"/>
      <c r="DA19" s="1"/>
      <c r="DB19" s="10"/>
      <c r="DC19" s="1"/>
      <c r="DD19" s="10"/>
      <c r="DE19" s="1"/>
      <c r="DF19" s="10"/>
      <c r="DG19" s="1"/>
      <c r="DH19" s="1"/>
      <c r="DI19" s="1"/>
      <c r="DJ19" s="10"/>
      <c r="DK19" s="1"/>
      <c r="DL19" s="1"/>
      <c r="DM19" s="1"/>
      <c r="DN19" s="6"/>
      <c r="DO19" s="1"/>
      <c r="DP19" s="1"/>
      <c r="DQ19" s="14"/>
      <c r="DR19" s="5">
        <f>COUNTIFS(B19,"&gt;=0")+COUNTIFS(F19,"&gt;=0")+COUNTIFS(J19,"&gt;=0")+COUNTIFS(N19,"&gt;=0")+ COUNTIF(R19,"&gt;=0")+COUNTIF(V19,"&gt;=0")+COUNTIF(Z19,"&gt;=0")+COUNTIF(AD19,"&gt;=0")+COUNTIF(AH19,"&gt;=0")+COUNTIF(AL19,"&gt;=0")+COUNTIF(AP19,"&gt;=0")+COUNTIF(AT19,"&gt;=0")+COUNTIF(AX19,"&gt;=0")+COUNTIF(BB19,"&gt;=0")+COUNTIF(BF19,"&gt;=0")+COUNTIF(BJ19,"&gt;=0")+COUNTIF(BN19,"&gt;=0")+COUNTIF(BR19,"&gt;=0")+COUNTIF(BV19,"&gt;=0")+COUNTIF(BZ19,"&gt;=0")+COUNTIF(CD19,"&gt;=0")+COUNTIF(CL19,"&gt;=0")+COUNTIF(CH19,"&gt;=0")+COUNTIF(CP19,"&gt;=0")+COUNTIF(CT19,"&gt;=0")+COUNTIF(DJ19,"&gt;=0")+COUNTIF(DN19,"&gt;=0")+COUNTIF(CX19,"&gt;=0")+COUNTIF(DB19,"&gt;=0")+COUNTIF(DF19,"&gt;=0")</f>
        <v>21</v>
      </c>
      <c r="DS19" s="6">
        <f>B19+F19+J19+N19+R19+V19+Z19+AD19+AH19+AL19+AP19+AT19+AX19+BB19+BF19+BJ19+BN19+BR19+BV19+BZ19+CD19+CH19+CL19+CP19+CT19+DJ19+DN19+CX19+DB19</f>
        <v>3</v>
      </c>
      <c r="DT19" s="6">
        <f>C19+G19+K19+O19+S19+W19+AA19+AE19+AI19+AM19+AQ19+AU19+AY19+BC19+BG19+BK19+BO19+BS19+BW19+CA19+CE19+CI19+CM19+CQ19+CU19+DK19+DO19+CY19</f>
        <v>0</v>
      </c>
      <c r="DU19" s="6">
        <f>D19+H19+L19+P19+T19+X19+AB19+AF19+AJ19+AN19+AR19+AV19+AZ19+BD19+BH19+BL19+BP19+BT19+BX19+CB19+CF19+CJ19+CN19+CR19+CV19+DL19+DP19+CZ19</f>
        <v>0</v>
      </c>
      <c r="DV19" s="7">
        <f>E19+I19+M19+Q19+U19+Y19+AC19+AG19+AK19+AO19+AS19+AW19+BA19+BE19+BI19+BM19+BQ19+BU19+BY19+CC19+CG19+CK19+CO19+CS19+CW19+DA19+DM19+DQ19</f>
        <v>0</v>
      </c>
      <c r="DW19" s="8">
        <f>DS19/DR19</f>
        <v>0.14285714285714285</v>
      </c>
    </row>
    <row r="20" spans="1:127" s="9" customFormat="1" x14ac:dyDescent="0.3">
      <c r="A20" s="40" t="str">
        <f>[1]Blad1!B91</f>
        <v>Samuel Browning</v>
      </c>
      <c r="B20" s="10"/>
      <c r="C20" s="1"/>
      <c r="D20" s="1"/>
      <c r="E20" s="2"/>
      <c r="F20" s="10"/>
      <c r="G20" s="1"/>
      <c r="H20" s="1"/>
      <c r="I20" s="1"/>
      <c r="J20" s="10"/>
      <c r="K20" s="1"/>
      <c r="L20" s="10"/>
      <c r="M20" s="1"/>
      <c r="N20" s="10"/>
      <c r="O20" s="10"/>
      <c r="P20" s="10"/>
      <c r="Q20" s="10"/>
      <c r="R20" s="10"/>
      <c r="S20" s="1"/>
      <c r="T20" s="1"/>
      <c r="U20" s="1"/>
      <c r="V20" s="10"/>
      <c r="W20" s="1"/>
      <c r="X20" s="10"/>
      <c r="Y20" s="1"/>
      <c r="Z20" s="10"/>
      <c r="AA20" s="1"/>
      <c r="AB20" s="10"/>
      <c r="AC20" s="1"/>
      <c r="AD20" s="10"/>
      <c r="AE20" s="10"/>
      <c r="AF20" s="10"/>
      <c r="AG20" s="11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"/>
      <c r="AT20" s="10"/>
      <c r="AU20" s="1"/>
      <c r="AV20" s="1"/>
      <c r="AW20" s="1"/>
      <c r="AX20" s="10"/>
      <c r="AY20" s="1"/>
      <c r="AZ20" s="1"/>
      <c r="BA20" s="1"/>
      <c r="BB20" s="10"/>
      <c r="BC20" s="1"/>
      <c r="BD20" s="1"/>
      <c r="BE20" s="1"/>
      <c r="BF20" s="10"/>
      <c r="BG20" s="1"/>
      <c r="BH20" s="1"/>
      <c r="BI20" s="1"/>
      <c r="BJ20" s="10"/>
      <c r="BK20" s="10"/>
      <c r="BL20" s="10"/>
      <c r="BM20" s="1"/>
      <c r="BN20" s="1"/>
      <c r="BO20" s="1"/>
      <c r="BP20" s="1"/>
      <c r="BQ20" s="1"/>
      <c r="BR20" s="10"/>
      <c r="BS20" s="1"/>
      <c r="BT20" s="1"/>
      <c r="BU20" s="1"/>
      <c r="BV20" s="10"/>
      <c r="BW20" s="1"/>
      <c r="BX20" s="1"/>
      <c r="BY20" s="1"/>
      <c r="BZ20" s="6">
        <v>3</v>
      </c>
      <c r="CA20" s="10"/>
      <c r="CB20" s="1"/>
      <c r="CC20" s="1"/>
      <c r="CD20" s="10"/>
      <c r="CE20" s="1"/>
      <c r="CF20" s="1"/>
      <c r="CG20" s="1"/>
      <c r="CH20" s="10"/>
      <c r="CI20" s="1"/>
      <c r="CJ20" s="1"/>
      <c r="CK20" s="1"/>
      <c r="CL20" s="10"/>
      <c r="CM20" s="1"/>
      <c r="CN20" s="1"/>
      <c r="CO20" s="1"/>
      <c r="CP20" s="10"/>
      <c r="CQ20" s="1"/>
      <c r="CR20" s="1"/>
      <c r="CS20" s="1"/>
      <c r="CT20" s="10"/>
      <c r="CU20" s="1"/>
      <c r="CV20" s="1"/>
      <c r="CW20" s="1"/>
      <c r="CX20" s="10"/>
      <c r="CY20" s="1"/>
      <c r="CZ20" s="1"/>
      <c r="DA20" s="1"/>
      <c r="DB20" s="10"/>
      <c r="DC20" s="1"/>
      <c r="DD20" s="10"/>
      <c r="DE20" s="1"/>
      <c r="DF20" s="10"/>
      <c r="DG20" s="1"/>
      <c r="DH20" s="1"/>
      <c r="DI20" s="1"/>
      <c r="DJ20" s="10"/>
      <c r="DK20" s="1"/>
      <c r="DL20" s="1"/>
      <c r="DM20" s="1"/>
      <c r="DN20" s="6"/>
      <c r="DO20" s="1"/>
      <c r="DP20" s="1"/>
      <c r="DQ20" s="14"/>
      <c r="DR20" s="5">
        <f>COUNTIFS(B20,"&gt;=0")+COUNTIFS(F20,"&gt;=0")+COUNTIFS(J20,"&gt;=0")+COUNTIFS(N20,"&gt;=0")+ COUNTIF(R20,"&gt;=0")+COUNTIF(V20,"&gt;=0")+COUNTIF(Z20,"&gt;=0")+COUNTIF(AD20,"&gt;=0")+COUNTIF(AH20,"&gt;=0")+COUNTIF(AL20,"&gt;=0")+COUNTIF(AP20,"&gt;=0")+COUNTIF(AT20,"&gt;=0")+COUNTIF(AX20,"&gt;=0")+COUNTIF(BB20,"&gt;=0")+COUNTIF(BF20,"&gt;=0")+COUNTIF(BJ20,"&gt;=0")+COUNTIF(BN20,"&gt;=0")+COUNTIF(BR20,"&gt;=0")+COUNTIF(BV20,"&gt;=0")+COUNTIF(BZ20,"&gt;=0")+COUNTIF(CD20,"&gt;=0")+COUNTIF(CL20,"&gt;=0")+COUNTIF(CH20,"&gt;=0")+COUNTIF(CP20,"&gt;=0")+COUNTIF(CT20,"&gt;=0")+COUNTIF(DJ20,"&gt;=0")+COUNTIF(DN20,"&gt;=0")+COUNTIF(CX20,"&gt;=0")+COUNTIF(DB20,"&gt;=0")+COUNTIF(DF20,"&gt;=0")</f>
        <v>1</v>
      </c>
      <c r="DS20" s="6">
        <f>B20+F20+J20+N20+R20+V20+Z20+AD20+AH20+AL20+AP20+AT20+AX20+BB20+BF20+BJ20+BN20+BR20+BV20+BZ20+CD20+CH20+CL20+CP20+CT20+DJ20+DN20+CX20+DB20</f>
        <v>3</v>
      </c>
      <c r="DT20" s="6">
        <f>C20+G20+K20+O20+S20+W20+AA20+AE20+AI20+AM20+AQ20+AU20+AY20+BC20+BG20+BK20+BO20+BS20+BW20+CA20+CE20+CI20+CM20+CQ20+CU20+DK20+DO20+CY20</f>
        <v>0</v>
      </c>
      <c r="DU20" s="6">
        <f>D20+H20+L20+P20+T20+X20+AB20+AF20+AJ20+AN20+AR20+AV20+AZ20+BD20+BH20+BL20+BP20+BT20+BX20+CB20+CF20+CJ20+CN20+CR20+CV20+DL20+DP20+CZ20</f>
        <v>0</v>
      </c>
      <c r="DV20" s="7">
        <f>E20+I20+M20+Q20+U20+Y20+AC20+AG20+AK20+AO20+AS20+AW20+BA20+BE20+BI20+BM20+BQ20+BU20+BY20+CC20+CG20+CK20+CO20+CS20+CW20+DA20+DM20+DQ20</f>
        <v>0</v>
      </c>
      <c r="DW20" s="8">
        <f>DS20/DR20</f>
        <v>3</v>
      </c>
    </row>
    <row r="21" spans="1:127" s="9" customFormat="1" x14ac:dyDescent="0.3">
      <c r="A21" s="40" t="str">
        <f>[1]Blad1!B46</f>
        <v>Daniel Hartman</v>
      </c>
      <c r="B21" s="10"/>
      <c r="C21" s="1"/>
      <c r="D21" s="1"/>
      <c r="E21" s="2"/>
      <c r="F21" s="10">
        <v>0</v>
      </c>
      <c r="G21" s="1"/>
      <c r="H21" s="1"/>
      <c r="I21" s="1"/>
      <c r="J21" s="10">
        <v>0</v>
      </c>
      <c r="K21" s="1"/>
      <c r="L21" s="10">
        <v>2</v>
      </c>
      <c r="M21" s="1"/>
      <c r="N21" s="10"/>
      <c r="O21" s="10"/>
      <c r="P21" s="10"/>
      <c r="Q21" s="10"/>
      <c r="R21" s="10"/>
      <c r="S21" s="1"/>
      <c r="T21" s="1"/>
      <c r="U21" s="1"/>
      <c r="V21" s="10"/>
      <c r="W21" s="1"/>
      <c r="X21" s="10"/>
      <c r="Y21" s="1"/>
      <c r="Z21" s="10"/>
      <c r="AA21" s="1"/>
      <c r="AB21" s="10"/>
      <c r="AC21" s="1"/>
      <c r="AD21" s="10"/>
      <c r="AE21" s="10"/>
      <c r="AF21" s="10"/>
      <c r="AG21" s="11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"/>
      <c r="AT21" s="10"/>
      <c r="AU21" s="1"/>
      <c r="AV21" s="1"/>
      <c r="AW21" s="1"/>
      <c r="AX21" s="10"/>
      <c r="AY21" s="1"/>
      <c r="AZ21" s="1"/>
      <c r="BA21" s="1"/>
      <c r="BB21" s="10"/>
      <c r="BC21" s="1"/>
      <c r="BD21" s="1"/>
      <c r="BE21" s="1"/>
      <c r="BF21" s="10"/>
      <c r="BG21" s="1"/>
      <c r="BH21" s="1"/>
      <c r="BI21" s="1"/>
      <c r="BJ21" s="10"/>
      <c r="BK21" s="10"/>
      <c r="BL21" s="10"/>
      <c r="BM21" s="1"/>
      <c r="BN21" s="1"/>
      <c r="BO21" s="1"/>
      <c r="BP21" s="1"/>
      <c r="BQ21" s="1"/>
      <c r="BR21" s="10"/>
      <c r="BS21" s="1"/>
      <c r="BT21" s="1"/>
      <c r="BU21" s="1"/>
      <c r="BV21" s="10"/>
      <c r="BW21" s="1"/>
      <c r="BX21" s="1"/>
      <c r="BY21" s="1"/>
      <c r="BZ21" s="6">
        <v>1</v>
      </c>
      <c r="CA21" s="10"/>
      <c r="CB21" s="1"/>
      <c r="CC21" s="1"/>
      <c r="CD21" s="10"/>
      <c r="CE21" s="1"/>
      <c r="CF21" s="1"/>
      <c r="CG21" s="1"/>
      <c r="CH21" s="10"/>
      <c r="CI21" s="1"/>
      <c r="CJ21" s="1"/>
      <c r="CK21" s="1"/>
      <c r="CL21" s="10"/>
      <c r="CM21" s="1"/>
      <c r="CN21" s="1"/>
      <c r="CO21" s="1"/>
      <c r="CP21" s="1"/>
      <c r="CQ21" s="1"/>
      <c r="CR21" s="1"/>
      <c r="CS21" s="1"/>
      <c r="CT21" s="10"/>
      <c r="CU21" s="1"/>
      <c r="CV21" s="1"/>
      <c r="CW21" s="1"/>
      <c r="CX21" s="10"/>
      <c r="CY21" s="1"/>
      <c r="CZ21" s="1"/>
      <c r="DA21" s="1"/>
      <c r="DB21" s="10"/>
      <c r="DC21" s="1"/>
      <c r="DD21" s="10"/>
      <c r="DE21" s="1"/>
      <c r="DF21" s="10"/>
      <c r="DG21" s="1"/>
      <c r="DH21" s="1"/>
      <c r="DI21" s="1"/>
      <c r="DJ21" s="10"/>
      <c r="DK21" s="1"/>
      <c r="DL21" s="1"/>
      <c r="DM21" s="1"/>
      <c r="DN21" s="1"/>
      <c r="DO21" s="1"/>
      <c r="DP21" s="1"/>
      <c r="DQ21" s="14"/>
      <c r="DR21" s="5">
        <f>COUNTIFS(B21,"&gt;=0")+COUNTIFS(F21,"&gt;=0")+COUNTIFS(J21,"&gt;=0")+COUNTIFS(N21,"&gt;=0")+ COUNTIF(R21,"&gt;=0")+COUNTIF(V21,"&gt;=0")+COUNTIF(Z21,"&gt;=0")+COUNTIF(AD21,"&gt;=0")+COUNTIF(AH21,"&gt;=0")+COUNTIF(AL21,"&gt;=0")+COUNTIF(AP21,"&gt;=0")+COUNTIF(AT21,"&gt;=0")+COUNTIF(AX21,"&gt;=0")+COUNTIF(BB21,"&gt;=0")+COUNTIF(BF21,"&gt;=0")+COUNTIF(BJ21,"&gt;=0")+COUNTIF(BN21,"&gt;=0")+COUNTIF(BR21,"&gt;=0")+COUNTIF(BV21,"&gt;=0")+COUNTIF(BZ21,"&gt;=0")+COUNTIF(CD21,"&gt;=0")+COUNTIF(CL21,"&gt;=0")+COUNTIF(CH21,"&gt;=0")+COUNTIF(CP21,"&gt;=0")+COUNTIF(CT21,"&gt;=0")+COUNTIF(DJ21,"&gt;=0")+COUNTIF(DN21,"&gt;=0")+COUNTIF(CX21,"&gt;=0")+COUNTIF(DB21,"&gt;=0")+COUNTIF(DF21,"&gt;=0")</f>
        <v>3</v>
      </c>
      <c r="DS21" s="6">
        <f>B21+F21+J21+N21+R21+V21+Z21+AD21+AH21+AL21+AP21+AT21+AX21+BB21+BF21+BJ21+BN21+BR21+BV21+BZ21+CD21+CH21+CL21+CP21+CT21+DJ21+DN21+CX21+DB21</f>
        <v>1</v>
      </c>
      <c r="DT21" s="6">
        <f>C21+G21+K21+O21+S21+W21+AA21+AE21+AI21+AM21+AQ21+AU21+AY21+BC21+BG21+BK21+BO21+BS21+BW21+CA21+CE21+CI21+CM21+CQ21+CU21+DK21+DO21+CY21</f>
        <v>0</v>
      </c>
      <c r="DU21" s="6">
        <f>D21+H21+L21+P21+T21+X21+AB21+AF21+AJ21+AN21+AR21+AV21+AZ21+BD21+BH21+BL21+BP21+BT21+BX21+CB21+CF21+CJ21+CN21+CR21+CV21+DL21+DP21+CZ21</f>
        <v>2</v>
      </c>
      <c r="DV21" s="7">
        <f>E21+I21+M21+Q21+U21+Y21+AC21+AG21+AK21+AO21+AS21+AW21+BA21+BE21+BI21+BM21+BQ21+BU21+BY21+CC21+CG21+CK21+CO21+CS21+CW21+DA21+DM21+DQ21</f>
        <v>0</v>
      </c>
      <c r="DW21" s="8">
        <f>DS21/DR21</f>
        <v>0.33333333333333331</v>
      </c>
    </row>
    <row r="22" spans="1:127" s="9" customFormat="1" x14ac:dyDescent="0.3">
      <c r="A22" s="40" t="str">
        <f>[1]Blad1!B37</f>
        <v>Simon Angmyr</v>
      </c>
      <c r="B22" s="10"/>
      <c r="C22" s="10"/>
      <c r="D22" s="10"/>
      <c r="E22" s="11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  <c r="AH22" s="10">
        <v>1</v>
      </c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>
        <v>0</v>
      </c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6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2"/>
      <c r="DR22" s="5">
        <f>COUNTIFS(B22,"&gt;=0")+COUNTIFS(F22,"&gt;=0")+COUNTIFS(J22,"&gt;=0")+COUNTIFS(N22,"&gt;=0")+ COUNTIF(R22,"&gt;=0")+COUNTIF(V22,"&gt;=0")+COUNTIF(Z22,"&gt;=0")+COUNTIF(AD22,"&gt;=0")+COUNTIF(AH22,"&gt;=0")+COUNTIF(AL22,"&gt;=0")+COUNTIF(AP22,"&gt;=0")+COUNTIF(AT22,"&gt;=0")+COUNTIF(AX22,"&gt;=0")+COUNTIF(BB22,"&gt;=0")+COUNTIF(BF22,"&gt;=0")+COUNTIF(BJ22,"&gt;=0")+COUNTIF(BN22,"&gt;=0")+COUNTIF(BR22,"&gt;=0")+COUNTIF(BV22,"&gt;=0")+COUNTIF(BZ22,"&gt;=0")+COUNTIF(CD22,"&gt;=0")+COUNTIF(CL22,"&gt;=0")+COUNTIF(CH22,"&gt;=0")+COUNTIF(CP22,"&gt;=0")+COUNTIF(CT22,"&gt;=0")+COUNTIF(DJ22,"&gt;=0")+COUNTIF(DN22,"&gt;=0")+COUNTIF(CX22,"&gt;=0")+COUNTIF(DB22,"&gt;=0")+COUNTIF(DF22,"&gt;=0")</f>
        <v>2</v>
      </c>
      <c r="DS22" s="6">
        <f>B22+F22+J22+N22+R22+V22+Z22+AD22+AH22+AL22+AP22+AT22+AX22+BB22+BF22+BJ22+BN22+BR22+BV22+BZ22+CD22+CH22+CL22+CP22+CT22+DJ22+DN22+CX22+DB22</f>
        <v>1</v>
      </c>
      <c r="DT22" s="6">
        <f>C22+G22+K22+O22+S22+W22+AA22+AE22+AI22+AM22+AQ22+AU22+AY22+BC22+BG22+BK22+BO22+BS22+BW22+CA22+CE22+CI22+CM22+CQ22+CU22+DK22+DO22+CY22</f>
        <v>0</v>
      </c>
      <c r="DU22" s="6">
        <f>D22+H22+L22+P22+T22+X22+AB22+AF22+AJ22+AN22+AR22+AV22+AZ22+BD22+BH22+BL22+BP22+BT22+BX22+CB22+CF22+CJ22+CN22+CR22+CV22+DL22+DP22+CZ22</f>
        <v>0</v>
      </c>
      <c r="DV22" s="7">
        <f>E22+I22+M22+Q22+U22+Y22+AC22+AG22+AK22+AO22+AS22+AW22+BA22+BE22+BI22+BM22+BQ22+BU22+BY22+CC22+CG22+CK22+CO22+CS22+CW22+DA22+DM22+DQ22</f>
        <v>0</v>
      </c>
      <c r="DW22" s="8">
        <f>DS22/DR22</f>
        <v>0.5</v>
      </c>
    </row>
    <row r="23" spans="1:127" s="9" customFormat="1" x14ac:dyDescent="0.3">
      <c r="A23" s="40" t="str">
        <f>[1]Blad1!B92</f>
        <v>Lukas Dahlberg</v>
      </c>
      <c r="B23" s="10"/>
      <c r="C23" s="1"/>
      <c r="D23" s="1"/>
      <c r="E23" s="2"/>
      <c r="F23" s="10"/>
      <c r="G23" s="1"/>
      <c r="H23" s="1"/>
      <c r="I23" s="1"/>
      <c r="J23" s="10"/>
      <c r="K23" s="1"/>
      <c r="L23" s="10"/>
      <c r="M23" s="1"/>
      <c r="N23" s="10"/>
      <c r="O23" s="10"/>
      <c r="P23" s="10"/>
      <c r="Q23" s="10"/>
      <c r="R23" s="10"/>
      <c r="S23" s="1"/>
      <c r="T23" s="1"/>
      <c r="U23" s="1"/>
      <c r="V23" s="10"/>
      <c r="W23" s="1"/>
      <c r="X23" s="10"/>
      <c r="Y23" s="1"/>
      <c r="Z23" s="10"/>
      <c r="AA23" s="1"/>
      <c r="AB23" s="10"/>
      <c r="AC23" s="1"/>
      <c r="AD23" s="10"/>
      <c r="AE23" s="10"/>
      <c r="AF23" s="10"/>
      <c r="AG23" s="11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"/>
      <c r="AT23" s="10"/>
      <c r="AU23" s="1"/>
      <c r="AV23" s="1"/>
      <c r="AW23" s="1"/>
      <c r="AX23" s="10"/>
      <c r="AY23" s="1"/>
      <c r="AZ23" s="1"/>
      <c r="BA23" s="1"/>
      <c r="BB23" s="10"/>
      <c r="BC23" s="1"/>
      <c r="BD23" s="1"/>
      <c r="BE23" s="1"/>
      <c r="BF23" s="10"/>
      <c r="BG23" s="1"/>
      <c r="BH23" s="1"/>
      <c r="BI23" s="1"/>
      <c r="BJ23" s="10"/>
      <c r="BK23" s="10"/>
      <c r="BL23" s="10"/>
      <c r="BM23" s="1"/>
      <c r="BN23" s="1"/>
      <c r="BO23" s="1"/>
      <c r="BP23" s="1"/>
      <c r="BQ23" s="1"/>
      <c r="BR23" s="10"/>
      <c r="BS23" s="1"/>
      <c r="BT23" s="1"/>
      <c r="BU23" s="1"/>
      <c r="BV23" s="10"/>
      <c r="BW23" s="1"/>
      <c r="BX23" s="1"/>
      <c r="BY23" s="1"/>
      <c r="BZ23" s="6">
        <v>1</v>
      </c>
      <c r="CA23" s="10"/>
      <c r="CB23" s="1"/>
      <c r="CC23" s="1"/>
      <c r="CD23" s="10"/>
      <c r="CE23" s="1"/>
      <c r="CF23" s="1"/>
      <c r="CG23" s="1"/>
      <c r="CH23" s="10"/>
      <c r="CI23" s="1"/>
      <c r="CJ23" s="1"/>
      <c r="CK23" s="1"/>
      <c r="CL23" s="10"/>
      <c r="CM23" s="1"/>
      <c r="CN23" s="1"/>
      <c r="CO23" s="1"/>
      <c r="CP23" s="10"/>
      <c r="CQ23" s="1"/>
      <c r="CR23" s="1"/>
      <c r="CS23" s="1"/>
      <c r="CT23" s="10"/>
      <c r="CU23" s="1"/>
      <c r="CV23" s="1"/>
      <c r="CW23" s="1"/>
      <c r="CX23" s="10"/>
      <c r="CY23" s="1"/>
      <c r="CZ23" s="1"/>
      <c r="DA23" s="1"/>
      <c r="DB23" s="10"/>
      <c r="DC23" s="1"/>
      <c r="DD23" s="10"/>
      <c r="DE23" s="1"/>
      <c r="DF23" s="10"/>
      <c r="DG23" s="1"/>
      <c r="DH23" s="1"/>
      <c r="DI23" s="1"/>
      <c r="DJ23" s="10"/>
      <c r="DK23" s="1"/>
      <c r="DL23" s="1"/>
      <c r="DM23" s="1"/>
      <c r="DN23" s="6"/>
      <c r="DO23" s="1"/>
      <c r="DP23" s="1"/>
      <c r="DQ23" s="14"/>
      <c r="DR23" s="5">
        <f>COUNTIFS(B23,"&gt;=0")+COUNTIFS(F23,"&gt;=0")+COUNTIFS(J23,"&gt;=0")+COUNTIFS(N23,"&gt;=0")+ COUNTIF(R23,"&gt;=0")+COUNTIF(V23,"&gt;=0")+COUNTIF(Z23,"&gt;=0")+COUNTIF(AD23,"&gt;=0")+COUNTIF(AH23,"&gt;=0")+COUNTIF(AL23,"&gt;=0")+COUNTIF(AP23,"&gt;=0")+COUNTIF(AT23,"&gt;=0")+COUNTIF(AX23,"&gt;=0")+COUNTIF(BB23,"&gt;=0")+COUNTIF(BF23,"&gt;=0")+COUNTIF(BJ23,"&gt;=0")+COUNTIF(BN23,"&gt;=0")+COUNTIF(BR23,"&gt;=0")+COUNTIF(BV23,"&gt;=0")+COUNTIF(BZ23,"&gt;=0")+COUNTIF(CD23,"&gt;=0")+COUNTIF(CL23,"&gt;=0")+COUNTIF(CH23,"&gt;=0")+COUNTIF(CP23,"&gt;=0")+COUNTIF(CT23,"&gt;=0")+COUNTIF(DJ23,"&gt;=0")+COUNTIF(DN23,"&gt;=0")+COUNTIF(CX23,"&gt;=0")+COUNTIF(DB23,"&gt;=0")+COUNTIF(DF23,"&gt;=0")</f>
        <v>1</v>
      </c>
      <c r="DS23" s="6">
        <f>B23+F23+J23+N23+R23+V23+Z23+AD23+AH23+AL23+AP23+AT23+AX23+BB23+BF23+BJ23+BN23+BR23+BV23+BZ23+CD23+CH23+CL23+CP23+CT23+DJ23+DN23+CX23+DB23</f>
        <v>1</v>
      </c>
      <c r="DT23" s="6">
        <f>C23+G23+K23+O23+S23+W23+AA23+AE23+AI23+AM23+AQ23+AU23+AY23+BC23+BG23+BK23+BO23+BS23+BW23+CA23+CE23+CI23+CM23+CQ23+CU23+DK23+DO23+CY23</f>
        <v>0</v>
      </c>
      <c r="DU23" s="6">
        <f>D23+H23+L23+P23+T23+X23+AB23+AF23+AJ23+AN23+AR23+AV23+AZ23+BD23+BH23+BL23+BP23+BT23+BX23+CB23+CF23+CJ23+CN23+CR23+CV23+DL23+DP23+CZ23</f>
        <v>0</v>
      </c>
      <c r="DV23" s="7">
        <f>E23+I23+M23+Q23+U23+Y23+AC23+AG23+AK23+AO23+AS23+AW23+BA23+BE23+BI23+BM23+BQ23+BU23+BY23+CC23+CG23+CK23+CO23+CS23+CW23+DA23+DM23+DQ23</f>
        <v>0</v>
      </c>
      <c r="DW23" s="8">
        <f>DS23/DR23</f>
        <v>1</v>
      </c>
    </row>
    <row r="24" spans="1:127" s="9" customFormat="1" x14ac:dyDescent="0.3">
      <c r="A24" s="40" t="str">
        <f>[1]Blad1!B104</f>
        <v>Andreas Hagman (ledare)</v>
      </c>
      <c r="B24" s="6">
        <v>0</v>
      </c>
      <c r="C24" s="6"/>
      <c r="D24" s="6"/>
      <c r="E24" s="7"/>
      <c r="F24" s="6">
        <v>0</v>
      </c>
      <c r="G24" s="6"/>
      <c r="H24" s="6"/>
      <c r="I24" s="6"/>
      <c r="J24" s="6">
        <v>0</v>
      </c>
      <c r="K24" s="6"/>
      <c r="L24" s="6"/>
      <c r="M24" s="6"/>
      <c r="N24" s="6">
        <v>0</v>
      </c>
      <c r="O24" s="6"/>
      <c r="P24" s="6"/>
      <c r="Q24" s="6"/>
      <c r="R24" s="10">
        <v>0</v>
      </c>
      <c r="S24" s="1"/>
      <c r="T24" s="1"/>
      <c r="U24" s="1"/>
      <c r="V24" s="10">
        <v>0</v>
      </c>
      <c r="W24" s="1"/>
      <c r="X24" s="10"/>
      <c r="Y24" s="1"/>
      <c r="Z24" s="10">
        <v>0</v>
      </c>
      <c r="AA24" s="1"/>
      <c r="AB24" s="10"/>
      <c r="AC24" s="1"/>
      <c r="AD24" s="10">
        <v>0</v>
      </c>
      <c r="AE24" s="10"/>
      <c r="AF24" s="10"/>
      <c r="AG24" s="11"/>
      <c r="AH24" s="10">
        <v>0</v>
      </c>
      <c r="AI24" s="10"/>
      <c r="AJ24" s="10"/>
      <c r="AK24" s="10"/>
      <c r="AL24" s="10">
        <v>0</v>
      </c>
      <c r="AM24" s="10"/>
      <c r="AN24" s="10"/>
      <c r="AO24" s="10"/>
      <c r="AP24" s="10"/>
      <c r="AQ24" s="10"/>
      <c r="AR24" s="10"/>
      <c r="AS24" s="1"/>
      <c r="AT24" s="10">
        <v>0</v>
      </c>
      <c r="AU24" s="1"/>
      <c r="AV24" s="1"/>
      <c r="AW24" s="1"/>
      <c r="AX24" s="10">
        <v>0</v>
      </c>
      <c r="AY24" s="1"/>
      <c r="AZ24" s="1"/>
      <c r="BA24" s="1"/>
      <c r="BB24" s="10">
        <v>0</v>
      </c>
      <c r="BC24" s="1"/>
      <c r="BD24" s="1"/>
      <c r="BE24" s="1"/>
      <c r="BF24" s="10">
        <v>0</v>
      </c>
      <c r="BG24" s="1"/>
      <c r="BH24" s="1"/>
      <c r="BI24" s="1"/>
      <c r="BJ24" s="10">
        <v>0</v>
      </c>
      <c r="BK24" s="10"/>
      <c r="BL24" s="10"/>
      <c r="BM24" s="1"/>
      <c r="BN24" s="1">
        <v>0</v>
      </c>
      <c r="BO24" s="1"/>
      <c r="BP24" s="1"/>
      <c r="BQ24" s="1"/>
      <c r="BR24" s="10">
        <v>0</v>
      </c>
      <c r="BS24" s="1"/>
      <c r="BT24" s="1"/>
      <c r="BU24" s="1"/>
      <c r="BV24" s="10">
        <v>0</v>
      </c>
      <c r="BW24" s="1"/>
      <c r="BX24" s="1"/>
      <c r="BY24" s="1"/>
      <c r="BZ24" s="6">
        <v>0</v>
      </c>
      <c r="CA24" s="10"/>
      <c r="CB24" s="1"/>
      <c r="CC24" s="1"/>
      <c r="CD24" s="10">
        <v>0</v>
      </c>
      <c r="CE24" s="1"/>
      <c r="CF24" s="1"/>
      <c r="CG24" s="1"/>
      <c r="CH24" s="10">
        <v>0</v>
      </c>
      <c r="CI24" s="1"/>
      <c r="CJ24" s="1"/>
      <c r="CK24" s="1"/>
      <c r="CL24" s="10"/>
      <c r="CM24" s="1"/>
      <c r="CN24" s="1"/>
      <c r="CO24" s="1"/>
      <c r="CP24" s="10">
        <v>0</v>
      </c>
      <c r="CQ24" s="1"/>
      <c r="CR24" s="1"/>
      <c r="CS24" s="1"/>
      <c r="CT24" s="10">
        <v>0</v>
      </c>
      <c r="CU24" s="1"/>
      <c r="CV24" s="1"/>
      <c r="CW24" s="1"/>
      <c r="CX24" s="10">
        <v>0</v>
      </c>
      <c r="CY24" s="1"/>
      <c r="CZ24" s="1"/>
      <c r="DA24" s="1"/>
      <c r="DB24" s="10"/>
      <c r="DC24" s="1"/>
      <c r="DD24" s="10"/>
      <c r="DE24" s="1"/>
      <c r="DF24" s="10"/>
      <c r="DG24" s="1"/>
      <c r="DH24" s="1"/>
      <c r="DI24" s="1"/>
      <c r="DJ24" s="10"/>
      <c r="DK24" s="1"/>
      <c r="DL24" s="1"/>
      <c r="DM24" s="1"/>
      <c r="DN24" s="6"/>
      <c r="DO24" s="1"/>
      <c r="DP24" s="1"/>
      <c r="DQ24" s="14"/>
      <c r="DR24" s="5">
        <f>COUNTIFS(B24,"&gt;=0")+COUNTIFS(F24,"&gt;=0")+COUNTIFS(J24,"&gt;=0")+COUNTIFS(N24,"&gt;=0")+ COUNTIF(R24,"&gt;=0")+COUNTIF(V24,"&gt;=0")+COUNTIF(Z24,"&gt;=0")+COUNTIF(AD24,"&gt;=0")+COUNTIF(AH24,"&gt;=0")+COUNTIF(AL24,"&gt;=0")+COUNTIF(AP24,"&gt;=0")+COUNTIF(AT24,"&gt;=0")+COUNTIF(AX24,"&gt;=0")+COUNTIF(BB24,"&gt;=0")+COUNTIF(BF24,"&gt;=0")+COUNTIF(BJ24,"&gt;=0")+COUNTIF(BN24,"&gt;=0")+COUNTIF(BR24,"&gt;=0")+COUNTIF(BV24,"&gt;=0")+COUNTIF(BZ24,"&gt;=0")+COUNTIF(CD24,"&gt;=0")+COUNTIF(CL24,"&gt;=0")+COUNTIF(CH24,"&gt;=0")+COUNTIF(CP24,"&gt;=0")+COUNTIF(CT24,"&gt;=0")+COUNTIF(DJ24,"&gt;=0")+COUNTIF(DN24,"&gt;=0")+COUNTIF(CX24,"&gt;=0")+COUNTIF(DB24,"&gt;=0")+COUNTIF(DF24,"&gt;=0")</f>
        <v>24</v>
      </c>
      <c r="DS24" s="6">
        <f>B24+F24+J24+N24+R24+V24+Z24+AD24+AH24+AL24+AP24+AT24+AX24+BB24+BF24+BJ24+BN24+BR24+BV24+BZ24+CD24+CL24</f>
        <v>0</v>
      </c>
      <c r="DT24" s="6">
        <f>C24+G24+K24+O24+S24+W24+AA24+AE24+AI24+AM24+AQ24+AU24+AY24+BC24+BG24+BK24+BO24+BS24+BW24+CA24+CE24+CI24+CM24+CQ24+CU24+DK24+DO24+CY24</f>
        <v>0</v>
      </c>
      <c r="DU24" s="6">
        <f>D24+H24+L24+P24+T24+X24+AB24+AF24+AJ24+AN24+AR24+AV24+AZ24+BD24+BH24+BL24+BP24+BT24+BX24+CB24+CF24+CJ24+CN24+CR24+CV24+DL24+DP24+CZ24</f>
        <v>0</v>
      </c>
      <c r="DV24" s="7">
        <f>E24+I24+M24+Q24+U24+Y24+AC24+AG24+AK24+AO24+AS24+AW24+BA24+BE24+BI24+BM24+BQ24+BU24+BY24+CC24+CG24+CK24+CO24+CS24+CW24+DA24+DM24+DQ24</f>
        <v>0</v>
      </c>
      <c r="DW24" s="8">
        <f>DS24/DR24</f>
        <v>0</v>
      </c>
    </row>
    <row r="25" spans="1:127" s="9" customFormat="1" x14ac:dyDescent="0.3">
      <c r="A25" s="40" t="str">
        <f>[1]Blad1!B100</f>
        <v>Per Haglind (ledare)</v>
      </c>
      <c r="B25" s="6">
        <v>0</v>
      </c>
      <c r="C25" s="6"/>
      <c r="D25" s="6"/>
      <c r="E25" s="7"/>
      <c r="F25" s="6">
        <v>0</v>
      </c>
      <c r="G25" s="6"/>
      <c r="H25" s="6"/>
      <c r="I25" s="6"/>
      <c r="J25" s="6">
        <v>0</v>
      </c>
      <c r="K25" s="6"/>
      <c r="L25" s="6"/>
      <c r="M25" s="6"/>
      <c r="N25" s="6">
        <v>0</v>
      </c>
      <c r="O25" s="6">
        <v>1</v>
      </c>
      <c r="P25" s="6"/>
      <c r="Q25" s="6"/>
      <c r="R25" s="10">
        <v>0</v>
      </c>
      <c r="S25" s="1"/>
      <c r="T25" s="1"/>
      <c r="U25" s="1"/>
      <c r="V25" s="10"/>
      <c r="W25" s="1"/>
      <c r="X25" s="10"/>
      <c r="Y25" s="1"/>
      <c r="Z25" s="10">
        <v>0</v>
      </c>
      <c r="AA25" s="1"/>
      <c r="AB25" s="10"/>
      <c r="AC25" s="1"/>
      <c r="AD25" s="10">
        <v>0</v>
      </c>
      <c r="AE25" s="10"/>
      <c r="AF25" s="10"/>
      <c r="AG25" s="11"/>
      <c r="AH25" s="10">
        <v>0</v>
      </c>
      <c r="AI25" s="10">
        <v>1</v>
      </c>
      <c r="AJ25" s="10"/>
      <c r="AK25" s="10"/>
      <c r="AL25" s="10">
        <v>0</v>
      </c>
      <c r="AM25" s="10"/>
      <c r="AN25" s="10"/>
      <c r="AO25" s="10"/>
      <c r="AP25" s="10"/>
      <c r="AQ25" s="10"/>
      <c r="AR25" s="10"/>
      <c r="AS25" s="1"/>
      <c r="AT25" s="10">
        <v>0</v>
      </c>
      <c r="AU25" s="1"/>
      <c r="AV25" s="1"/>
      <c r="AW25" s="1"/>
      <c r="AX25" s="10">
        <v>0</v>
      </c>
      <c r="AY25" s="1">
        <v>1</v>
      </c>
      <c r="AZ25" s="1"/>
      <c r="BA25" s="1"/>
      <c r="BB25" s="10">
        <v>0</v>
      </c>
      <c r="BC25" s="1"/>
      <c r="BD25" s="1"/>
      <c r="BE25" s="1"/>
      <c r="BF25" s="10">
        <v>0</v>
      </c>
      <c r="BG25" s="1"/>
      <c r="BH25" s="1"/>
      <c r="BI25" s="1"/>
      <c r="BJ25" s="10">
        <v>0</v>
      </c>
      <c r="BK25" s="10">
        <v>1</v>
      </c>
      <c r="BL25" s="10"/>
      <c r="BM25" s="1"/>
      <c r="BN25" s="1">
        <v>0</v>
      </c>
      <c r="BO25" s="1"/>
      <c r="BP25" s="1"/>
      <c r="BQ25" s="1"/>
      <c r="BR25" s="10">
        <v>0</v>
      </c>
      <c r="BS25" s="1"/>
      <c r="BT25" s="1"/>
      <c r="BU25" s="1"/>
      <c r="BV25" s="10">
        <v>0</v>
      </c>
      <c r="BW25" s="1"/>
      <c r="BX25" s="1"/>
      <c r="BY25" s="1"/>
      <c r="BZ25" s="6">
        <v>0</v>
      </c>
      <c r="CA25" s="10">
        <v>1</v>
      </c>
      <c r="CB25" s="1"/>
      <c r="CC25" s="1"/>
      <c r="CD25" s="10">
        <v>0</v>
      </c>
      <c r="CE25" s="1"/>
      <c r="CF25" s="1"/>
      <c r="CG25" s="1"/>
      <c r="CH25" s="10">
        <v>0</v>
      </c>
      <c r="CI25" s="1"/>
      <c r="CJ25" s="1"/>
      <c r="CK25" s="1"/>
      <c r="CL25" s="10"/>
      <c r="CM25" s="1"/>
      <c r="CN25" s="1"/>
      <c r="CO25" s="1"/>
      <c r="CP25" s="10">
        <v>0</v>
      </c>
      <c r="CQ25" s="1">
        <v>1</v>
      </c>
      <c r="CR25" s="1">
        <v>2</v>
      </c>
      <c r="CS25" s="1"/>
      <c r="CT25" s="10">
        <v>0</v>
      </c>
      <c r="CU25" s="1"/>
      <c r="CV25" s="1"/>
      <c r="CW25" s="1"/>
      <c r="CX25" s="10">
        <v>0</v>
      </c>
      <c r="CY25" s="1"/>
      <c r="CZ25" s="1"/>
      <c r="DA25" s="1"/>
      <c r="DB25" s="10"/>
      <c r="DC25" s="1"/>
      <c r="DD25" s="10"/>
      <c r="DE25" s="1"/>
      <c r="DF25" s="10"/>
      <c r="DG25" s="1"/>
      <c r="DH25" s="1"/>
      <c r="DI25" s="1"/>
      <c r="DJ25" s="10"/>
      <c r="DK25" s="1"/>
      <c r="DL25" s="1"/>
      <c r="DM25" s="1"/>
      <c r="DN25" s="6"/>
      <c r="DO25" s="1"/>
      <c r="DP25" s="1"/>
      <c r="DQ25" s="14"/>
      <c r="DR25" s="5">
        <f>COUNTIFS(B25,"&gt;=0")+COUNTIFS(F25,"&gt;=0")+COUNTIFS(J25,"&gt;=0")+COUNTIFS(N25,"&gt;=0")+ COUNTIF(R25,"&gt;=0")+COUNTIF(V25,"&gt;=0")+COUNTIF(Z25,"&gt;=0")+COUNTIF(AD25,"&gt;=0")+COUNTIF(AH25,"&gt;=0")+COUNTIF(AL25,"&gt;=0")+COUNTIF(AP25,"&gt;=0")+COUNTIF(AT25,"&gt;=0")+COUNTIF(AX25,"&gt;=0")+COUNTIF(BB25,"&gt;=0")+COUNTIF(BF25,"&gt;=0")+COUNTIF(BJ25,"&gt;=0")+COUNTIF(BN25,"&gt;=0")+COUNTIF(BR25,"&gt;=0")+COUNTIF(BV25,"&gt;=0")+COUNTIF(BZ25,"&gt;=0")+COUNTIF(CD25,"&gt;=0")+COUNTIF(CL25,"&gt;=0")+COUNTIF(CH25,"&gt;=0")+COUNTIF(CP25,"&gt;=0")+COUNTIF(CT25,"&gt;=0")+COUNTIF(DJ25,"&gt;=0")+COUNTIF(DN25,"&gt;=0")+COUNTIF(CX25,"&gt;=0")+COUNTIF(DB25,"&gt;=0")+COUNTIF(DF25,"&gt;=0")</f>
        <v>23</v>
      </c>
      <c r="DS25" s="6">
        <f>B25+F25+J25+N25+R25+V25+Z25+AD25+AH25+AL25+AP25+AT25+AX25+BB25+BF25+BJ25+BN25+BR25+BV25+BZ25+CD25+CL25</f>
        <v>0</v>
      </c>
      <c r="DT25" s="6">
        <f>C25+G25+K25+O25+S25+W25+AA25+AE25+AI25+AM25+AQ25+AU25+AY25+BC25+BG25+BK25+BO25+BS25+BW25+CA25+CE25+CI25+CM25+CQ25+CU25+DK25+DO25+CY25</f>
        <v>6</v>
      </c>
      <c r="DU25" s="6">
        <f>D25+H25+L25+P25+T25+X25+AB25+AF25+AJ25+AN25+AR25+AV25+AZ25+BD25+BH25+BL25+BP25+BT25+BX25+CB25+CF25+CJ25+CN25+CR25+CV25+DL25+DP25+CZ25</f>
        <v>2</v>
      </c>
      <c r="DV25" s="7">
        <f>E25+I25+M25+Q25+U25+Y25+AC25+AG25+AK25+AO25+AS25+AW25+BA25+BE25+BI25+BM25+BQ25+BU25+BY25+CC25+CG25+CK25+CO25+CS25+CW25+DA25+DM25+DQ25</f>
        <v>0</v>
      </c>
      <c r="DW25" s="8">
        <f>DS25/DR25</f>
        <v>0</v>
      </c>
    </row>
    <row r="26" spans="1:127" s="9" customFormat="1" x14ac:dyDescent="0.3">
      <c r="A26" s="40" t="str">
        <f>[1]Blad1!B89</f>
        <v>Grayson Wide</v>
      </c>
      <c r="B26" s="10"/>
      <c r="C26" s="1"/>
      <c r="D26" s="1"/>
      <c r="E26" s="2"/>
      <c r="F26" s="10"/>
      <c r="G26" s="1"/>
      <c r="H26" s="1"/>
      <c r="I26" s="1"/>
      <c r="J26" s="10"/>
      <c r="K26" s="1"/>
      <c r="L26" s="10"/>
      <c r="M26" s="1"/>
      <c r="N26" s="10"/>
      <c r="O26" s="10"/>
      <c r="P26" s="10"/>
      <c r="Q26" s="10"/>
      <c r="R26" s="10"/>
      <c r="S26" s="1"/>
      <c r="T26" s="1"/>
      <c r="U26" s="1"/>
      <c r="V26" s="10"/>
      <c r="W26" s="1"/>
      <c r="X26" s="10"/>
      <c r="Y26" s="1"/>
      <c r="Z26" s="10"/>
      <c r="AA26" s="1"/>
      <c r="AB26" s="10"/>
      <c r="AC26" s="1"/>
      <c r="AD26" s="10"/>
      <c r="AE26" s="10"/>
      <c r="AF26" s="10"/>
      <c r="AG26" s="11"/>
      <c r="AH26" s="10">
        <v>0</v>
      </c>
      <c r="AI26" s="10"/>
      <c r="AJ26" s="10"/>
      <c r="AK26" s="10"/>
      <c r="AL26" s="10">
        <v>0</v>
      </c>
      <c r="AM26" s="10"/>
      <c r="AN26" s="10"/>
      <c r="AO26" s="10"/>
      <c r="AP26" s="10">
        <v>0</v>
      </c>
      <c r="AQ26" s="10"/>
      <c r="AR26" s="10"/>
      <c r="AS26" s="1"/>
      <c r="AT26" s="10"/>
      <c r="AU26" s="1"/>
      <c r="AV26" s="1"/>
      <c r="AW26" s="1"/>
      <c r="AX26" s="10"/>
      <c r="AY26" s="1"/>
      <c r="AZ26" s="1"/>
      <c r="BA26" s="1"/>
      <c r="BB26" s="10"/>
      <c r="BC26" s="1"/>
      <c r="BD26" s="1"/>
      <c r="BE26" s="1"/>
      <c r="BF26" s="10"/>
      <c r="BG26" s="1"/>
      <c r="BH26" s="1"/>
      <c r="BI26" s="1"/>
      <c r="BJ26" s="10"/>
      <c r="BK26" s="10"/>
      <c r="BL26" s="10"/>
      <c r="BM26" s="1"/>
      <c r="BN26" s="1"/>
      <c r="BO26" s="1"/>
      <c r="BP26" s="1"/>
      <c r="BQ26" s="1"/>
      <c r="BR26" s="10">
        <v>0</v>
      </c>
      <c r="BS26" s="1"/>
      <c r="BT26" s="1"/>
      <c r="BU26" s="1"/>
      <c r="BV26" s="10"/>
      <c r="BW26" s="1"/>
      <c r="BX26" s="1"/>
      <c r="BY26" s="1"/>
      <c r="BZ26" s="6">
        <v>0</v>
      </c>
      <c r="CA26" s="10"/>
      <c r="CB26" s="1"/>
      <c r="CC26" s="1"/>
      <c r="CD26" s="10"/>
      <c r="CE26" s="1"/>
      <c r="CF26" s="1"/>
      <c r="CG26" s="1"/>
      <c r="CH26" s="10"/>
      <c r="CI26" s="1"/>
      <c r="CJ26" s="1"/>
      <c r="CK26" s="1"/>
      <c r="CL26" s="10">
        <v>0</v>
      </c>
      <c r="CM26" s="1"/>
      <c r="CN26" s="1"/>
      <c r="CO26" s="1"/>
      <c r="CP26" s="10">
        <v>0</v>
      </c>
      <c r="CQ26" s="1"/>
      <c r="CR26" s="1"/>
      <c r="CS26" s="1"/>
      <c r="CT26" s="10"/>
      <c r="CU26" s="1"/>
      <c r="CV26" s="1"/>
      <c r="CW26" s="1"/>
      <c r="CX26" s="10"/>
      <c r="CY26" s="1"/>
      <c r="CZ26" s="1"/>
      <c r="DA26" s="1"/>
      <c r="DB26" s="10">
        <v>0</v>
      </c>
      <c r="DC26" s="1"/>
      <c r="DD26" s="10"/>
      <c r="DE26" s="1"/>
      <c r="DF26" s="10"/>
      <c r="DG26" s="1"/>
      <c r="DH26" s="1"/>
      <c r="DI26" s="1"/>
      <c r="DJ26" s="10"/>
      <c r="DK26" s="1"/>
      <c r="DL26" s="1"/>
      <c r="DM26" s="1"/>
      <c r="DN26" s="6"/>
      <c r="DO26" s="1"/>
      <c r="DP26" s="1"/>
      <c r="DQ26" s="14"/>
      <c r="DR26" s="5">
        <f>COUNTIFS(B26,"&gt;=0")+COUNTIFS(F26,"&gt;=0")+COUNTIFS(J26,"&gt;=0")+COUNTIFS(N26,"&gt;=0")+ COUNTIF(R26,"&gt;=0")+COUNTIF(V26,"&gt;=0")+COUNTIF(Z26,"&gt;=0")+COUNTIF(AD26,"&gt;=0")+COUNTIF(AH26,"&gt;=0")+COUNTIF(AL26,"&gt;=0")+COUNTIF(AP26,"&gt;=0")+COUNTIF(AT26,"&gt;=0")+COUNTIF(AX26,"&gt;=0")+COUNTIF(BB26,"&gt;=0")+COUNTIF(BF26,"&gt;=0")+COUNTIF(BJ26,"&gt;=0")+COUNTIF(BN26,"&gt;=0")+COUNTIF(BR26,"&gt;=0")+COUNTIF(BV26,"&gt;=0")+COUNTIF(BZ26,"&gt;=0")+COUNTIF(CD26,"&gt;=0")+COUNTIF(CL26,"&gt;=0")+COUNTIF(CH26,"&gt;=0")+COUNTIF(CP26,"&gt;=0")+COUNTIF(CT26,"&gt;=0")+COUNTIF(DJ26,"&gt;=0")+COUNTIF(DN26,"&gt;=0")+COUNTIF(CX26,"&gt;=0")+COUNTIF(DB26,"&gt;=0")+COUNTIF(DF26,"&gt;=0")</f>
        <v>8</v>
      </c>
      <c r="DS26" s="6">
        <f>B26+F26+J26+N26+R26+V26+Z26+AD26+AH26+AL26+AP26+AT26+AX26+BB26+BF26+BJ26+BN26+BR26+BV26+BZ26+CD26+CH26+CL26+CP26+CT26+DJ26+DN26+CX26+DB26</f>
        <v>0</v>
      </c>
      <c r="DT26" s="6">
        <f>C26+G26+K26+O26+S26+W26+AA26+AE26+AI26+AM26+AQ26+AU26+AY26+BC26+BG26+BK26+BO26+BS26+BW26+CA26+CE26+CI26+CM26+CQ26+CU26+DK26+DO26+CY26</f>
        <v>0</v>
      </c>
      <c r="DU26" s="6">
        <f>D26+H26+L26+P26+T26+X26+AB26+AF26+AJ26+AN26+AR26+AV26+AZ26+BD26+BH26+BL26+BP26+BT26+BX26+CB26+CF26+CJ26+CN26+CR26+CV26+DL26+DP26+CZ26</f>
        <v>0</v>
      </c>
      <c r="DV26" s="7">
        <f>E26+I26+M26+Q26+U26+Y26+AC26+AG26+AK26+AO26+AS26+AW26+BA26+BE26+BI26+BM26+BQ26+BU26+BY26+CC26+CG26+CK26+CO26+CS26+CW26+DA26+DM26+DQ26</f>
        <v>0</v>
      </c>
      <c r="DW26" s="8">
        <f>DS26/DR26</f>
        <v>0</v>
      </c>
    </row>
    <row r="27" spans="1:127" s="9" customFormat="1" x14ac:dyDescent="0.3">
      <c r="A27" s="40" t="str">
        <f>[1]Blad1!B107</f>
        <v>Adam Alm (ledare)</v>
      </c>
      <c r="B27" s="10">
        <v>0</v>
      </c>
      <c r="C27" s="1"/>
      <c r="D27" s="1"/>
      <c r="E27" s="2"/>
      <c r="F27" s="10">
        <v>0</v>
      </c>
      <c r="G27" s="1"/>
      <c r="H27" s="1"/>
      <c r="I27" s="1"/>
      <c r="J27" s="10"/>
      <c r="K27" s="1"/>
      <c r="L27" s="10"/>
      <c r="M27" s="1"/>
      <c r="N27" s="10">
        <v>0</v>
      </c>
      <c r="O27" s="10"/>
      <c r="P27" s="10"/>
      <c r="Q27" s="10"/>
      <c r="R27" s="10"/>
      <c r="S27" s="1"/>
      <c r="T27" s="1"/>
      <c r="U27" s="1"/>
      <c r="V27" s="10">
        <v>0</v>
      </c>
      <c r="W27" s="1"/>
      <c r="X27" s="10"/>
      <c r="Y27" s="1"/>
      <c r="Z27" s="10"/>
      <c r="AA27" s="1"/>
      <c r="AB27" s="10"/>
      <c r="AC27" s="1"/>
      <c r="AD27" s="10">
        <v>0</v>
      </c>
      <c r="AE27" s="10"/>
      <c r="AF27" s="10"/>
      <c r="AG27" s="11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"/>
      <c r="AT27" s="10"/>
      <c r="AU27" s="1"/>
      <c r="AV27" s="1"/>
      <c r="AW27" s="1"/>
      <c r="AX27" s="10"/>
      <c r="AY27" s="1"/>
      <c r="AZ27" s="1"/>
      <c r="BA27" s="1"/>
      <c r="BB27" s="10"/>
      <c r="BC27" s="1"/>
      <c r="BD27" s="1"/>
      <c r="BE27" s="1"/>
      <c r="BF27" s="10"/>
      <c r="BG27" s="1"/>
      <c r="BH27" s="1"/>
      <c r="BI27" s="1"/>
      <c r="BJ27" s="10"/>
      <c r="BK27" s="10"/>
      <c r="BL27" s="10"/>
      <c r="BM27" s="1"/>
      <c r="BN27" s="1"/>
      <c r="BO27" s="1"/>
      <c r="BP27" s="1"/>
      <c r="BQ27" s="1"/>
      <c r="BR27" s="10"/>
      <c r="BS27" s="1"/>
      <c r="BT27" s="1"/>
      <c r="BU27" s="1"/>
      <c r="BV27" s="10"/>
      <c r="BW27" s="1"/>
      <c r="BX27" s="1"/>
      <c r="BY27" s="1"/>
      <c r="BZ27" s="6"/>
      <c r="CA27" s="10"/>
      <c r="CB27" s="1"/>
      <c r="CC27" s="1"/>
      <c r="CD27" s="10"/>
      <c r="CE27" s="1"/>
      <c r="CF27" s="1"/>
      <c r="CG27" s="1"/>
      <c r="CH27" s="10"/>
      <c r="CI27" s="1"/>
      <c r="CJ27" s="1"/>
      <c r="CK27" s="1"/>
      <c r="CL27" s="10"/>
      <c r="CM27" s="1"/>
      <c r="CN27" s="1"/>
      <c r="CO27" s="1"/>
      <c r="CP27" s="10"/>
      <c r="CQ27" s="1"/>
      <c r="CR27" s="1"/>
      <c r="CS27" s="1"/>
      <c r="CT27" s="10"/>
      <c r="CU27" s="1"/>
      <c r="CV27" s="1"/>
      <c r="CW27" s="1"/>
      <c r="CX27" s="10"/>
      <c r="CY27" s="1"/>
      <c r="CZ27" s="1"/>
      <c r="DA27" s="1"/>
      <c r="DB27" s="10"/>
      <c r="DC27" s="1"/>
      <c r="DD27" s="10"/>
      <c r="DE27" s="1"/>
      <c r="DF27" s="10"/>
      <c r="DG27" s="1"/>
      <c r="DH27" s="1"/>
      <c r="DI27" s="1"/>
      <c r="DJ27" s="10"/>
      <c r="DK27" s="1"/>
      <c r="DL27" s="1"/>
      <c r="DM27" s="1"/>
      <c r="DN27" s="6"/>
      <c r="DO27" s="1"/>
      <c r="DP27" s="1"/>
      <c r="DQ27" s="14"/>
      <c r="DR27" s="5">
        <f>COUNTIFS(B27,"&gt;=0")+COUNTIFS(F27,"&gt;=0")+COUNTIFS(J27,"&gt;=0")+COUNTIFS(N27,"&gt;=0")+ COUNTIF(R27,"&gt;=0")+COUNTIF(V27,"&gt;=0")+COUNTIF(Z27,"&gt;=0")+COUNTIF(AD27,"&gt;=0")+COUNTIF(AH27,"&gt;=0")+COUNTIF(AL27,"&gt;=0")+COUNTIF(AP27,"&gt;=0")+COUNTIF(AT27,"&gt;=0")+COUNTIF(AX27,"&gt;=0")+COUNTIF(BB27,"&gt;=0")+COUNTIF(BF27,"&gt;=0")+COUNTIF(BJ27,"&gt;=0")+COUNTIF(BN27,"&gt;=0")+COUNTIF(BR27,"&gt;=0")+COUNTIF(BV27,"&gt;=0")+COUNTIF(BZ27,"&gt;=0")+COUNTIF(CD27,"&gt;=0")+COUNTIF(CL27,"&gt;=0")+COUNTIF(CH27,"&gt;=0")+COUNTIF(CP27,"&gt;=0")+COUNTIF(CT27,"&gt;=0")+COUNTIF(DJ27,"&gt;=0")+COUNTIF(DN27,"&gt;=0")+COUNTIF(CX27,"&gt;=0")+COUNTIF(DB27,"&gt;=0")+COUNTIF(DF27,"&gt;=0")</f>
        <v>5</v>
      </c>
      <c r="DS27" s="6">
        <f>B27+F27+J27+N27+R27+V27+Z27+AD27+AH27+AL27+AP27+AT27+AX27+BB27+BF27+BJ27+BN27+BR27+BV27+BZ27+CD27+CL27</f>
        <v>0</v>
      </c>
      <c r="DT27" s="6">
        <f>C27+G27+K27+O27+S27+W27+AA27+AE27+AI27+AM27+AQ27+AU27+AY27+BC27+BG27+BK27+BO27+BS27+BW27+CA27+CE27+CI27+CM27+CQ27+CU27+DK27+DO27+CY27</f>
        <v>0</v>
      </c>
      <c r="DU27" s="6">
        <f>D27+H27+L27+P27+T27+X27+AB27+AF27+AJ27+AN27+AR27+AV27+AZ27+BD27+BH27+BL27+BP27+BT27+BX27+CB27+CF27+CJ27+CN27+CR27+CV27+DL27+DP27+CZ27</f>
        <v>0</v>
      </c>
      <c r="DV27" s="7">
        <f>E27+I27+M27+Q27+U27+Y27+AC27+AG27+AK27+AO27+AS27+AW27+BA27+BE27+BI27+BM27+BQ27+BU27+BY27+CC27+CG27+CK27+CO27+CS27+CW27+DA27+DM27+DQ27</f>
        <v>0</v>
      </c>
      <c r="DW27" s="8">
        <f>DS27/DR27</f>
        <v>0</v>
      </c>
    </row>
    <row r="28" spans="1:127" s="9" customFormat="1" x14ac:dyDescent="0.3">
      <c r="A28" s="40" t="str">
        <f>[1]Blad1!B111</f>
        <v>Anton Söderpalm (ledare)</v>
      </c>
      <c r="B28" s="10">
        <v>0</v>
      </c>
      <c r="C28" s="1"/>
      <c r="D28" s="1"/>
      <c r="E28" s="2"/>
      <c r="F28" s="10">
        <v>0</v>
      </c>
      <c r="G28" s="1"/>
      <c r="H28" s="1"/>
      <c r="I28" s="1"/>
      <c r="J28" s="10"/>
      <c r="K28" s="1"/>
      <c r="L28" s="10"/>
      <c r="M28" s="1"/>
      <c r="N28" s="10"/>
      <c r="O28" s="10"/>
      <c r="P28" s="10"/>
      <c r="Q28" s="10"/>
      <c r="R28" s="10"/>
      <c r="S28" s="1"/>
      <c r="T28" s="1"/>
      <c r="U28" s="1"/>
      <c r="V28" s="10"/>
      <c r="W28" s="1"/>
      <c r="X28" s="10"/>
      <c r="Y28" s="1"/>
      <c r="Z28" s="10"/>
      <c r="AA28" s="1"/>
      <c r="AB28" s="10"/>
      <c r="AC28" s="1"/>
      <c r="AD28" s="10"/>
      <c r="AE28" s="10"/>
      <c r="AF28" s="10"/>
      <c r="AG28" s="11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"/>
      <c r="AT28" s="10"/>
      <c r="AU28" s="1"/>
      <c r="AV28" s="1"/>
      <c r="AW28" s="1"/>
      <c r="AX28" s="10"/>
      <c r="AY28" s="1"/>
      <c r="AZ28" s="1"/>
      <c r="BA28" s="1"/>
      <c r="BB28" s="10"/>
      <c r="BC28" s="1"/>
      <c r="BD28" s="1"/>
      <c r="BE28" s="1"/>
      <c r="BF28" s="10"/>
      <c r="BG28" s="1"/>
      <c r="BH28" s="1"/>
      <c r="BI28" s="1"/>
      <c r="BJ28" s="10"/>
      <c r="BK28" s="10"/>
      <c r="BL28" s="10"/>
      <c r="BM28" s="1"/>
      <c r="BN28" s="1"/>
      <c r="BO28" s="1"/>
      <c r="BP28" s="1"/>
      <c r="BQ28" s="1"/>
      <c r="BR28" s="10"/>
      <c r="BS28" s="1"/>
      <c r="BT28" s="1"/>
      <c r="BU28" s="1"/>
      <c r="BV28" s="10"/>
      <c r="BW28" s="1"/>
      <c r="BX28" s="1"/>
      <c r="BY28" s="1"/>
      <c r="BZ28" s="6"/>
      <c r="CA28" s="10"/>
      <c r="CB28" s="1"/>
      <c r="CC28" s="1"/>
      <c r="CD28" s="10"/>
      <c r="CE28" s="1"/>
      <c r="CF28" s="1"/>
      <c r="CG28" s="1"/>
      <c r="CH28" s="10"/>
      <c r="CI28" s="1"/>
      <c r="CJ28" s="1"/>
      <c r="CK28" s="1"/>
      <c r="CL28" s="10"/>
      <c r="CM28" s="1"/>
      <c r="CN28" s="1"/>
      <c r="CO28" s="1"/>
      <c r="CP28" s="10"/>
      <c r="CQ28" s="1"/>
      <c r="CR28" s="1"/>
      <c r="CS28" s="1"/>
      <c r="CT28" s="10"/>
      <c r="CU28" s="1"/>
      <c r="CV28" s="1"/>
      <c r="CW28" s="1"/>
      <c r="CX28" s="10"/>
      <c r="CY28" s="1"/>
      <c r="CZ28" s="1"/>
      <c r="DA28" s="1"/>
      <c r="DB28" s="10"/>
      <c r="DC28" s="1"/>
      <c r="DD28" s="10"/>
      <c r="DE28" s="1"/>
      <c r="DF28" s="10"/>
      <c r="DG28" s="1"/>
      <c r="DH28" s="1"/>
      <c r="DI28" s="1"/>
      <c r="DJ28" s="10"/>
      <c r="DK28" s="1"/>
      <c r="DL28" s="1"/>
      <c r="DM28" s="1"/>
      <c r="DN28" s="6"/>
      <c r="DO28" s="1"/>
      <c r="DP28" s="1"/>
      <c r="DQ28" s="14"/>
      <c r="DR28" s="5">
        <f>COUNTIFS(B28,"&gt;=0")+COUNTIFS(F28,"&gt;=0")+COUNTIFS(J28,"&gt;=0")+COUNTIFS(N28,"&gt;=0")+ COUNTIF(R28,"&gt;=0")+COUNTIF(V28,"&gt;=0")+COUNTIF(Z28,"&gt;=0")+COUNTIF(AD28,"&gt;=0")+COUNTIF(AH28,"&gt;=0")+COUNTIF(AL28,"&gt;=0")+COUNTIF(AP28,"&gt;=0")+COUNTIF(AT28,"&gt;=0")+COUNTIF(AX28,"&gt;=0")+COUNTIF(BB28,"&gt;=0")+COUNTIF(BF28,"&gt;=0")+COUNTIF(BJ28,"&gt;=0")+COUNTIF(BN28,"&gt;=0")+COUNTIF(BR28,"&gt;=0")+COUNTIF(BV28,"&gt;=0")+COUNTIF(BZ28,"&gt;=0")+COUNTIF(CD28,"&gt;=0")+COUNTIF(CL28,"&gt;=0")+COUNTIF(CH28,"&gt;=0")+COUNTIF(CP28,"&gt;=0")+COUNTIF(CT28,"&gt;=0")+COUNTIF(DJ28,"&gt;=0")+COUNTIF(DN28,"&gt;=0")+COUNTIF(CX28,"&gt;=0")+COUNTIF(DB28,"&gt;=0")+COUNTIF(DF28,"&gt;=0")</f>
        <v>2</v>
      </c>
      <c r="DS28" s="6">
        <f>B28+F28+J28+N28+R28+V28+Z28+AD28+AH28+AL28+AP28+AT28+AX28+BB28+BF28+BJ28+BN28+BR28+BV28+BZ28+CD28+CL28</f>
        <v>0</v>
      </c>
      <c r="DT28" s="6">
        <f>C28+G28+K28+O28+S28+W28+AA28+AE28+AI28+AM28+AQ28+AU28+AY28+BC28+BG28+BK28+BO28+BS28+BW28+CA28+CE28+CI28+CM28+CQ28+CU28+DK28+DO28+CY28</f>
        <v>0</v>
      </c>
      <c r="DU28" s="6">
        <f>D28+H28+L28+P28+T28+X28+AB28+AF28+AJ28+AN28+AR28+AV28+AZ28+BD28+BH28+BL28+BP28+BT28+BX28+CB28+CF28+CJ28+CN28+CR28+CV28+DL28+DP28+CZ28</f>
        <v>0</v>
      </c>
      <c r="DV28" s="7">
        <f>E28+I28+M28+Q28+U28+Y28+AC28+AG28+AK28+AO28+AS28+AW28+BA28+BE28+BI28+BM28+BQ28+BU28+BY28+CC28+CG28+CK28+CO28+CS28+CW28+DA28+DM28+DQ28</f>
        <v>0</v>
      </c>
      <c r="DW28" s="8">
        <f>DS28/DR28</f>
        <v>0</v>
      </c>
    </row>
    <row r="29" spans="1:127" s="9" customFormat="1" ht="15" thickBot="1" x14ac:dyDescent="0.35">
      <c r="A29" s="41" t="str">
        <f>[1]Blad1!B93</f>
        <v>Gustav Baky</v>
      </c>
      <c r="B29" s="42"/>
      <c r="C29" s="43"/>
      <c r="D29" s="43"/>
      <c r="E29" s="44"/>
      <c r="F29" s="42"/>
      <c r="G29" s="43"/>
      <c r="H29" s="43"/>
      <c r="I29" s="43"/>
      <c r="J29" s="42"/>
      <c r="K29" s="43"/>
      <c r="L29" s="42"/>
      <c r="M29" s="43"/>
      <c r="N29" s="42"/>
      <c r="O29" s="42"/>
      <c r="P29" s="42"/>
      <c r="Q29" s="42"/>
      <c r="R29" s="42"/>
      <c r="S29" s="43"/>
      <c r="T29" s="43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2"/>
      <c r="AF29" s="42"/>
      <c r="AG29" s="45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3"/>
      <c r="AT29" s="42"/>
      <c r="AU29" s="43"/>
      <c r="AV29" s="43"/>
      <c r="AW29" s="43"/>
      <c r="AX29" s="42"/>
      <c r="AY29" s="43"/>
      <c r="AZ29" s="43"/>
      <c r="BA29" s="43"/>
      <c r="BB29" s="42"/>
      <c r="BC29" s="43"/>
      <c r="BD29" s="43"/>
      <c r="BE29" s="43"/>
      <c r="BF29" s="42"/>
      <c r="BG29" s="43"/>
      <c r="BH29" s="43"/>
      <c r="BI29" s="43"/>
      <c r="BJ29" s="42"/>
      <c r="BK29" s="42"/>
      <c r="BL29" s="42"/>
      <c r="BM29" s="43"/>
      <c r="BN29" s="43"/>
      <c r="BO29" s="43"/>
      <c r="BP29" s="43"/>
      <c r="BQ29" s="43"/>
      <c r="BR29" s="42"/>
      <c r="BS29" s="43"/>
      <c r="BT29" s="43"/>
      <c r="BU29" s="43"/>
      <c r="BV29" s="42"/>
      <c r="BW29" s="43"/>
      <c r="BX29" s="43"/>
      <c r="BY29" s="43"/>
      <c r="BZ29" s="16">
        <v>0</v>
      </c>
      <c r="CA29" s="42"/>
      <c r="CB29" s="43"/>
      <c r="CC29" s="43"/>
      <c r="CD29" s="42"/>
      <c r="CE29" s="43"/>
      <c r="CF29" s="43"/>
      <c r="CG29" s="43"/>
      <c r="CH29" s="42"/>
      <c r="CI29" s="43"/>
      <c r="CJ29" s="43"/>
      <c r="CK29" s="43"/>
      <c r="CL29" s="42"/>
      <c r="CM29" s="43"/>
      <c r="CN29" s="43"/>
      <c r="CO29" s="43"/>
      <c r="CP29" s="42"/>
      <c r="CQ29" s="43"/>
      <c r="CR29" s="43"/>
      <c r="CS29" s="43"/>
      <c r="CT29" s="42"/>
      <c r="CU29" s="43"/>
      <c r="CV29" s="43"/>
      <c r="CW29" s="43"/>
      <c r="CX29" s="42"/>
      <c r="CY29" s="43"/>
      <c r="CZ29" s="43"/>
      <c r="DA29" s="43"/>
      <c r="DB29" s="42"/>
      <c r="DC29" s="43"/>
      <c r="DD29" s="42"/>
      <c r="DE29" s="43"/>
      <c r="DF29" s="42"/>
      <c r="DG29" s="43"/>
      <c r="DH29" s="43"/>
      <c r="DI29" s="43"/>
      <c r="DJ29" s="42"/>
      <c r="DK29" s="43"/>
      <c r="DL29" s="43"/>
      <c r="DM29" s="43"/>
      <c r="DN29" s="16"/>
      <c r="DO29" s="43"/>
      <c r="DP29" s="43"/>
      <c r="DQ29" s="46"/>
      <c r="DR29" s="15">
        <f>COUNTIFS(B29,"&gt;=0")+COUNTIFS(F29,"&gt;=0")+COUNTIFS(J29,"&gt;=0")+COUNTIFS(N29,"&gt;=0")+ COUNTIF(R29,"&gt;=0")+COUNTIF(V29,"&gt;=0")+COUNTIF(Z29,"&gt;=0")+COUNTIF(AD29,"&gt;=0")+COUNTIF(AH29,"&gt;=0")+COUNTIF(AL29,"&gt;=0")+COUNTIF(AP29,"&gt;=0")+COUNTIF(AT29,"&gt;=0")+COUNTIF(AX29,"&gt;=0")+COUNTIF(BB29,"&gt;=0")+COUNTIF(BF29,"&gt;=0")+COUNTIF(BJ29,"&gt;=0")+COUNTIF(BN29,"&gt;=0")+COUNTIF(BR29,"&gt;=0")+COUNTIF(BV29,"&gt;=0")+COUNTIF(BZ29,"&gt;=0")+COUNTIF(CD29,"&gt;=0")+COUNTIF(CL29,"&gt;=0")+COUNTIF(CH29,"&gt;=0")+COUNTIF(CP29,"&gt;=0")+COUNTIF(CT29,"&gt;=0")+COUNTIF(DJ29,"&gt;=0")+COUNTIF(DN29,"&gt;=0")+COUNTIF(CX29,"&gt;=0")+COUNTIF(DB29,"&gt;=0")+COUNTIF(DF29,"&gt;=0")</f>
        <v>1</v>
      </c>
      <c r="DS29" s="16">
        <f>B29+F29+J29+N29+R29+V29+Z29+AD29+AH29+AL29+AP29+AT29+AX29+BB29+BF29+BJ29+BN29+BR29+BV29+BZ29+CD29+CH29+CL29+CP29+CT29+DJ29+DN29+CX29+DB29</f>
        <v>0</v>
      </c>
      <c r="DT29" s="16">
        <f>C29+G29+K29+O29+S29+W29+AA29+AE29+AI29+AM29+AQ29+AU29+AY29+BC29+BG29+BK29+BO29+BS29+BW29+CA29+CE29+CI29+CM29+CQ29+CU29+DK29+DO29+CY29</f>
        <v>0</v>
      </c>
      <c r="DU29" s="16">
        <f>D29+H29+L29+P29+T29+X29+AB29+AF29+AJ29+AN29+AR29+AV29+AZ29+BD29+BH29+BL29+BP29+BT29+BX29+CB29+CF29+CJ29+CN29+CR29+CV29+DL29+DP29+CZ29</f>
        <v>0</v>
      </c>
      <c r="DV29" s="17">
        <f>E29+I29+M29+Q29+U29+Y29+AC29+AG29+AK29+AO29+AS29+AW29+BA29+BE29+BI29+BM29+BQ29+BU29+BY29+CC29+CG29+CK29+CO29+CS29+CW29+DA29+DM29+DQ29</f>
        <v>0</v>
      </c>
      <c r="DW29" s="18">
        <f>DS29/DR29</f>
        <v>0</v>
      </c>
    </row>
    <row r="30" spans="1:127" s="26" customFormat="1" x14ac:dyDescent="0.3">
      <c r="A30" s="23"/>
      <c r="B30" s="24"/>
      <c r="C30" s="24"/>
      <c r="D30" s="24"/>
      <c r="E30" s="25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AG30" s="27"/>
      <c r="BZ30" s="24"/>
      <c r="DN30" s="24"/>
      <c r="DR30" s="24"/>
      <c r="DS30" s="24"/>
      <c r="DT30" s="24"/>
      <c r="DU30" s="24"/>
      <c r="DV30" s="25"/>
      <c r="DW30" s="28"/>
    </row>
    <row r="31" spans="1:127" s="26" customFormat="1" x14ac:dyDescent="0.3">
      <c r="A31" s="23"/>
      <c r="C31" s="29"/>
      <c r="D31" s="29"/>
      <c r="E31" s="30"/>
      <c r="G31" s="29"/>
      <c r="H31" s="29"/>
      <c r="I31" s="29"/>
      <c r="K31" s="29"/>
      <c r="M31" s="29"/>
      <c r="S31" s="29"/>
      <c r="T31" s="29"/>
      <c r="U31" s="29"/>
      <c r="W31" s="29"/>
      <c r="Y31" s="29"/>
      <c r="AA31" s="29"/>
      <c r="AC31" s="29"/>
      <c r="AG31" s="27"/>
      <c r="AS31" s="29"/>
      <c r="AU31" s="29"/>
      <c r="AV31" s="29"/>
      <c r="AW31" s="29"/>
      <c r="AY31" s="29"/>
      <c r="AZ31" s="29"/>
      <c r="BA31" s="29"/>
      <c r="BC31" s="29"/>
      <c r="BD31" s="29"/>
      <c r="BE31" s="29"/>
      <c r="BG31" s="29"/>
      <c r="BH31" s="29"/>
      <c r="BI31" s="29"/>
      <c r="BM31" s="29"/>
      <c r="BN31" s="29"/>
      <c r="BO31" s="29"/>
      <c r="BP31" s="29"/>
      <c r="BQ31" s="29"/>
      <c r="BS31" s="29"/>
      <c r="BT31" s="29"/>
      <c r="BU31" s="29"/>
      <c r="BW31" s="29"/>
      <c r="BX31" s="29"/>
      <c r="BY31" s="29"/>
      <c r="BZ31" s="24"/>
      <c r="CB31" s="29"/>
      <c r="CC31" s="29"/>
      <c r="CE31" s="29"/>
      <c r="CF31" s="29"/>
      <c r="CG31" s="29"/>
      <c r="CI31" s="29"/>
      <c r="CJ31" s="29"/>
      <c r="CK31" s="29"/>
      <c r="CM31" s="29"/>
      <c r="CN31" s="29"/>
      <c r="CO31" s="29"/>
      <c r="CP31" s="29"/>
      <c r="CQ31" s="29"/>
      <c r="CR31" s="29"/>
      <c r="CS31" s="29"/>
      <c r="CU31" s="29"/>
      <c r="CV31" s="29"/>
      <c r="CW31" s="29"/>
      <c r="CY31" s="29"/>
      <c r="CZ31" s="29"/>
      <c r="DA31" s="29"/>
      <c r="DC31" s="29"/>
      <c r="DE31" s="29"/>
      <c r="DG31" s="29"/>
      <c r="DH31" s="29"/>
      <c r="DI31" s="29"/>
      <c r="DK31" s="29"/>
      <c r="DL31" s="29"/>
      <c r="DM31" s="29"/>
      <c r="DN31" s="29"/>
      <c r="DO31" s="29"/>
      <c r="DP31" s="29"/>
      <c r="DQ31" s="29"/>
      <c r="DR31" s="24"/>
      <c r="DS31" s="24"/>
      <c r="DT31" s="24"/>
      <c r="DU31" s="24"/>
      <c r="DV31" s="25"/>
      <c r="DW31" s="28"/>
    </row>
    <row r="32" spans="1:127" s="26" customFormat="1" x14ac:dyDescent="0.3">
      <c r="A32" s="23"/>
      <c r="B32" s="24"/>
      <c r="C32" s="24"/>
      <c r="D32" s="24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S32" s="29"/>
      <c r="T32" s="29"/>
      <c r="U32" s="29"/>
      <c r="W32" s="29"/>
      <c r="Y32" s="29"/>
      <c r="AA32" s="29"/>
      <c r="AC32" s="29"/>
      <c r="AG32" s="27"/>
      <c r="AS32" s="29"/>
      <c r="AU32" s="29"/>
      <c r="AV32" s="29"/>
      <c r="AW32" s="29"/>
      <c r="AY32" s="29"/>
      <c r="AZ32" s="29"/>
      <c r="BA32" s="29"/>
      <c r="BC32" s="29"/>
      <c r="BD32" s="29"/>
      <c r="BE32" s="29"/>
      <c r="BG32" s="29"/>
      <c r="BH32" s="29"/>
      <c r="BI32" s="29"/>
      <c r="BM32" s="29"/>
      <c r="BN32" s="29"/>
      <c r="BO32" s="29"/>
      <c r="BP32" s="29"/>
      <c r="BQ32" s="29"/>
      <c r="BS32" s="29"/>
      <c r="BT32" s="29"/>
      <c r="BU32" s="29"/>
      <c r="BW32" s="29"/>
      <c r="BX32" s="29"/>
      <c r="BY32" s="29"/>
      <c r="BZ32" s="24"/>
      <c r="CB32" s="29"/>
      <c r="CC32" s="29"/>
      <c r="CE32" s="29"/>
      <c r="CF32" s="29"/>
      <c r="CG32" s="29"/>
      <c r="CI32" s="29"/>
      <c r="CJ32" s="29"/>
      <c r="CK32" s="29"/>
      <c r="CM32" s="29"/>
      <c r="CN32" s="29"/>
      <c r="CO32" s="29"/>
      <c r="CQ32" s="29"/>
      <c r="CR32" s="29"/>
      <c r="CS32" s="29"/>
      <c r="CU32" s="29"/>
      <c r="CV32" s="29"/>
      <c r="CW32" s="29"/>
      <c r="CY32" s="29"/>
      <c r="CZ32" s="29"/>
      <c r="DA32" s="29"/>
      <c r="DC32" s="29"/>
      <c r="DE32" s="29"/>
      <c r="DG32" s="29"/>
      <c r="DH32" s="29"/>
      <c r="DI32" s="29"/>
      <c r="DK32" s="29"/>
      <c r="DL32" s="29"/>
      <c r="DM32" s="29"/>
      <c r="DN32" s="24"/>
      <c r="DO32" s="29"/>
      <c r="DP32" s="29"/>
      <c r="DQ32" s="29"/>
      <c r="DR32" s="24"/>
      <c r="DS32" s="24"/>
      <c r="DT32" s="24"/>
      <c r="DU32" s="24"/>
      <c r="DV32" s="25"/>
      <c r="DW32" s="28"/>
    </row>
    <row r="33" spans="1:127" s="26" customFormat="1" x14ac:dyDescent="0.3">
      <c r="A33" s="23"/>
      <c r="E33" s="27"/>
      <c r="AG33" s="27"/>
      <c r="BZ33" s="24"/>
      <c r="DR33" s="24"/>
      <c r="DS33" s="24"/>
      <c r="DT33" s="24"/>
      <c r="DU33" s="24"/>
      <c r="DV33" s="25"/>
      <c r="DW33" s="28"/>
    </row>
    <row r="34" spans="1:127" s="26" customFormat="1" x14ac:dyDescent="0.3">
      <c r="A34" s="23"/>
      <c r="C34" s="29"/>
      <c r="D34" s="29"/>
      <c r="E34" s="30"/>
      <c r="G34" s="29"/>
      <c r="H34" s="29"/>
      <c r="I34" s="29"/>
      <c r="K34" s="29"/>
      <c r="M34" s="29"/>
      <c r="S34" s="29"/>
      <c r="T34" s="29"/>
      <c r="U34" s="29"/>
      <c r="W34" s="29"/>
      <c r="Y34" s="29"/>
      <c r="AA34" s="29"/>
      <c r="AC34" s="29"/>
      <c r="AG34" s="27"/>
      <c r="AS34" s="29"/>
      <c r="AU34" s="29"/>
      <c r="AV34" s="29"/>
      <c r="AW34" s="29"/>
      <c r="AY34" s="29"/>
      <c r="AZ34" s="29"/>
      <c r="BA34" s="29"/>
      <c r="BC34" s="29"/>
      <c r="BD34" s="29"/>
      <c r="BE34" s="29"/>
      <c r="BG34" s="29"/>
      <c r="BH34" s="29"/>
      <c r="BI34" s="29"/>
      <c r="BM34" s="29"/>
      <c r="BN34" s="29"/>
      <c r="BO34" s="29"/>
      <c r="BP34" s="29"/>
      <c r="BQ34" s="29"/>
      <c r="BS34" s="29"/>
      <c r="BT34" s="29"/>
      <c r="BU34" s="29"/>
      <c r="BW34" s="29"/>
      <c r="BX34" s="29"/>
      <c r="BY34" s="29"/>
      <c r="BZ34" s="24"/>
      <c r="CB34" s="29"/>
      <c r="CC34" s="29"/>
      <c r="CE34" s="29"/>
      <c r="CF34" s="29"/>
      <c r="CG34" s="29"/>
      <c r="CI34" s="29"/>
      <c r="CJ34" s="29"/>
      <c r="CK34" s="29"/>
      <c r="CM34" s="29"/>
      <c r="CN34" s="29"/>
      <c r="CO34" s="29"/>
      <c r="CP34" s="29"/>
      <c r="CQ34" s="29"/>
      <c r="CR34" s="29"/>
      <c r="CS34" s="29"/>
      <c r="CU34" s="29"/>
      <c r="CV34" s="29"/>
      <c r="CW34" s="29"/>
      <c r="CY34" s="29"/>
      <c r="CZ34" s="29"/>
      <c r="DA34" s="29"/>
      <c r="DC34" s="29"/>
      <c r="DE34" s="29"/>
      <c r="DG34" s="29"/>
      <c r="DH34" s="29"/>
      <c r="DI34" s="29"/>
      <c r="DK34" s="29"/>
      <c r="DL34" s="29"/>
      <c r="DM34" s="29"/>
      <c r="DN34" s="29"/>
      <c r="DO34" s="29"/>
      <c r="DP34" s="29"/>
      <c r="DQ34" s="29"/>
      <c r="DR34" s="24"/>
      <c r="DS34" s="24"/>
      <c r="DT34" s="24"/>
      <c r="DU34" s="24"/>
      <c r="DV34" s="25"/>
      <c r="DW34" s="28"/>
    </row>
    <row r="35" spans="1:127" s="26" customFormat="1" x14ac:dyDescent="0.3">
      <c r="A35" s="23"/>
      <c r="C35" s="29"/>
      <c r="D35" s="29"/>
      <c r="E35" s="30"/>
      <c r="G35" s="29"/>
      <c r="H35" s="29"/>
      <c r="I35" s="29"/>
      <c r="K35" s="29"/>
      <c r="M35" s="29"/>
      <c r="S35" s="29"/>
      <c r="T35" s="29"/>
      <c r="U35" s="29"/>
      <c r="W35" s="29"/>
      <c r="Y35" s="29"/>
      <c r="AA35" s="29"/>
      <c r="AC35" s="29"/>
      <c r="AG35" s="27"/>
      <c r="AS35" s="29"/>
      <c r="AU35" s="29"/>
      <c r="AV35" s="29"/>
      <c r="AW35" s="29"/>
      <c r="AY35" s="29"/>
      <c r="AZ35" s="29"/>
      <c r="BA35" s="29"/>
      <c r="BC35" s="29"/>
      <c r="BD35" s="29"/>
      <c r="BE35" s="29"/>
      <c r="BG35" s="29"/>
      <c r="BH35" s="29"/>
      <c r="BI35" s="29"/>
      <c r="BM35" s="29"/>
      <c r="BN35" s="29"/>
      <c r="BO35" s="29"/>
      <c r="BP35" s="29"/>
      <c r="BQ35" s="29"/>
      <c r="BS35" s="29"/>
      <c r="BT35" s="29"/>
      <c r="BU35" s="29"/>
      <c r="BW35" s="29"/>
      <c r="BX35" s="29"/>
      <c r="BY35" s="29"/>
      <c r="BZ35" s="24"/>
      <c r="CB35" s="29"/>
      <c r="CC35" s="29"/>
      <c r="CE35" s="29"/>
      <c r="CF35" s="29"/>
      <c r="CG35" s="29"/>
      <c r="CI35" s="29"/>
      <c r="CJ35" s="29"/>
      <c r="CK35" s="29"/>
      <c r="CM35" s="29"/>
      <c r="CN35" s="29"/>
      <c r="CO35" s="29"/>
      <c r="CP35" s="29"/>
      <c r="CQ35" s="29"/>
      <c r="CR35" s="29"/>
      <c r="CS35" s="29"/>
      <c r="CU35" s="29"/>
      <c r="CV35" s="29"/>
      <c r="CW35" s="29"/>
      <c r="CY35" s="29"/>
      <c r="CZ35" s="29"/>
      <c r="DA35" s="29"/>
      <c r="DC35" s="29"/>
      <c r="DE35" s="29"/>
      <c r="DG35" s="29"/>
      <c r="DH35" s="29"/>
      <c r="DI35" s="29"/>
      <c r="DK35" s="29"/>
      <c r="DL35" s="29"/>
      <c r="DM35" s="29"/>
      <c r="DN35" s="29"/>
      <c r="DO35" s="29"/>
      <c r="DP35" s="29"/>
      <c r="DQ35" s="29"/>
      <c r="DR35" s="24"/>
      <c r="DS35" s="24"/>
      <c r="DT35" s="24"/>
      <c r="DU35" s="24"/>
      <c r="DV35" s="25"/>
      <c r="DW35" s="28"/>
    </row>
    <row r="36" spans="1:127" s="26" customFormat="1" x14ac:dyDescent="0.3">
      <c r="A36" s="23"/>
      <c r="E36" s="27"/>
      <c r="AG36" s="27"/>
      <c r="BZ36" s="24"/>
      <c r="DR36" s="24"/>
      <c r="DS36" s="24"/>
      <c r="DT36" s="24"/>
      <c r="DU36" s="24"/>
      <c r="DV36" s="25"/>
      <c r="DW36" s="28"/>
    </row>
    <row r="37" spans="1:127" s="26" customFormat="1" x14ac:dyDescent="0.3">
      <c r="A37" s="23"/>
      <c r="E37" s="27"/>
      <c r="AG37" s="27"/>
      <c r="BZ37" s="24"/>
      <c r="DR37" s="24"/>
      <c r="DS37" s="24"/>
      <c r="DT37" s="24"/>
      <c r="DU37" s="24"/>
      <c r="DV37" s="25"/>
      <c r="DW37" s="28"/>
    </row>
    <row r="38" spans="1:127" s="26" customFormat="1" x14ac:dyDescent="0.3">
      <c r="A38" s="23"/>
      <c r="C38" s="29"/>
      <c r="D38" s="29"/>
      <c r="E38" s="30"/>
      <c r="G38" s="29"/>
      <c r="H38" s="29"/>
      <c r="I38" s="29"/>
      <c r="K38" s="29"/>
      <c r="M38" s="29"/>
      <c r="S38" s="29"/>
      <c r="T38" s="29"/>
      <c r="U38" s="29"/>
      <c r="W38" s="29"/>
      <c r="Y38" s="29"/>
      <c r="AA38" s="29"/>
      <c r="AC38" s="29"/>
      <c r="AG38" s="27"/>
      <c r="AS38" s="29"/>
      <c r="AU38" s="29"/>
      <c r="AV38" s="29"/>
      <c r="AW38" s="29"/>
      <c r="AY38" s="29"/>
      <c r="AZ38" s="29"/>
      <c r="BA38" s="29"/>
      <c r="BC38" s="29"/>
      <c r="BD38" s="29"/>
      <c r="BE38" s="29"/>
      <c r="BG38" s="29"/>
      <c r="BH38" s="29"/>
      <c r="BI38" s="29"/>
      <c r="BM38" s="29"/>
      <c r="BN38" s="29"/>
      <c r="BO38" s="29"/>
      <c r="BP38" s="29"/>
      <c r="BQ38" s="29"/>
      <c r="BS38" s="29"/>
      <c r="BT38" s="29"/>
      <c r="BU38" s="29"/>
      <c r="BW38" s="29"/>
      <c r="BX38" s="29"/>
      <c r="BY38" s="29"/>
      <c r="BZ38" s="24"/>
      <c r="CB38" s="29"/>
      <c r="CC38" s="29"/>
      <c r="CE38" s="29"/>
      <c r="CF38" s="29"/>
      <c r="CG38" s="29"/>
      <c r="CI38" s="29"/>
      <c r="CJ38" s="29"/>
      <c r="CK38" s="29"/>
      <c r="CM38" s="29"/>
      <c r="CN38" s="29"/>
      <c r="CO38" s="29"/>
      <c r="CP38" s="29"/>
      <c r="CQ38" s="29"/>
      <c r="CR38" s="29"/>
      <c r="CS38" s="29"/>
      <c r="CU38" s="29"/>
      <c r="CV38" s="29"/>
      <c r="CW38" s="29"/>
      <c r="CY38" s="29"/>
      <c r="CZ38" s="29"/>
      <c r="DA38" s="29"/>
      <c r="DC38" s="29"/>
      <c r="DE38" s="29"/>
      <c r="DG38" s="29"/>
      <c r="DH38" s="29"/>
      <c r="DI38" s="29"/>
      <c r="DK38" s="29"/>
      <c r="DL38" s="29"/>
      <c r="DM38" s="29"/>
      <c r="DN38" s="29"/>
      <c r="DO38" s="29"/>
      <c r="DP38" s="29"/>
      <c r="DQ38" s="29"/>
      <c r="DR38" s="24"/>
      <c r="DS38" s="24"/>
      <c r="DT38" s="24"/>
      <c r="DU38" s="24"/>
      <c r="DV38" s="25"/>
      <c r="DW38" s="28"/>
    </row>
    <row r="39" spans="1:127" s="26" customFormat="1" x14ac:dyDescent="0.3">
      <c r="A39" s="23"/>
      <c r="E39" s="27"/>
      <c r="AG39" s="27"/>
      <c r="BZ39" s="24"/>
      <c r="DR39" s="24"/>
      <c r="DS39" s="24"/>
      <c r="DT39" s="24"/>
      <c r="DU39" s="24"/>
      <c r="DV39" s="25"/>
      <c r="DW39" s="28"/>
    </row>
    <row r="40" spans="1:127" s="26" customFormat="1" x14ac:dyDescent="0.3">
      <c r="A40" s="23"/>
      <c r="C40" s="29"/>
      <c r="D40" s="29"/>
      <c r="E40" s="30"/>
      <c r="G40" s="29"/>
      <c r="H40" s="29"/>
      <c r="I40" s="29"/>
      <c r="K40" s="29"/>
      <c r="M40" s="29"/>
      <c r="S40" s="29"/>
      <c r="T40" s="29"/>
      <c r="U40" s="29"/>
      <c r="W40" s="29"/>
      <c r="Y40" s="29"/>
      <c r="AA40" s="29"/>
      <c r="AC40" s="29"/>
      <c r="AG40" s="27"/>
      <c r="AS40" s="29"/>
      <c r="AU40" s="29"/>
      <c r="AV40" s="29"/>
      <c r="AW40" s="29"/>
      <c r="AY40" s="29"/>
      <c r="AZ40" s="29"/>
      <c r="BA40" s="29"/>
      <c r="BC40" s="29"/>
      <c r="BD40" s="29"/>
      <c r="BE40" s="29"/>
      <c r="BG40" s="29"/>
      <c r="BH40" s="29"/>
      <c r="BI40" s="29"/>
      <c r="BM40" s="29"/>
      <c r="BN40" s="29"/>
      <c r="BO40" s="29"/>
      <c r="BP40" s="29"/>
      <c r="BQ40" s="29"/>
      <c r="BS40" s="29"/>
      <c r="BT40" s="29"/>
      <c r="BU40" s="29"/>
      <c r="BW40" s="29"/>
      <c r="BX40" s="29"/>
      <c r="BY40" s="29"/>
      <c r="BZ40" s="24"/>
      <c r="CB40" s="29"/>
      <c r="CC40" s="29"/>
      <c r="CE40" s="29"/>
      <c r="CF40" s="29"/>
      <c r="CG40" s="29"/>
      <c r="CI40" s="29"/>
      <c r="CJ40" s="29"/>
      <c r="CK40" s="29"/>
      <c r="CM40" s="29"/>
      <c r="CN40" s="29"/>
      <c r="CO40" s="29"/>
      <c r="CP40" s="29"/>
      <c r="CQ40" s="29"/>
      <c r="CR40" s="29"/>
      <c r="CS40" s="29"/>
      <c r="CU40" s="29"/>
      <c r="CV40" s="29"/>
      <c r="CW40" s="29"/>
      <c r="CY40" s="29"/>
      <c r="CZ40" s="29"/>
      <c r="DA40" s="29"/>
      <c r="DC40" s="29"/>
      <c r="DE40" s="29"/>
      <c r="DG40" s="29"/>
      <c r="DH40" s="29"/>
      <c r="DI40" s="29"/>
      <c r="DK40" s="29"/>
      <c r="DL40" s="29"/>
      <c r="DM40" s="29"/>
      <c r="DN40" s="29"/>
      <c r="DO40" s="29"/>
      <c r="DP40" s="29"/>
      <c r="DQ40" s="29"/>
      <c r="DR40" s="24"/>
      <c r="DS40" s="24"/>
      <c r="DT40" s="24"/>
      <c r="DU40" s="24"/>
      <c r="DV40" s="25"/>
      <c r="DW40" s="28"/>
    </row>
    <row r="41" spans="1:127" s="26" customFormat="1" x14ac:dyDescent="0.3">
      <c r="A41" s="23"/>
      <c r="B41" s="24"/>
      <c r="C41" s="24"/>
      <c r="D41" s="24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AG41" s="27"/>
      <c r="BZ41" s="24"/>
      <c r="DR41" s="24"/>
      <c r="DS41" s="24"/>
      <c r="DT41" s="24"/>
      <c r="DU41" s="24"/>
      <c r="DV41" s="25"/>
      <c r="DW41" s="28"/>
    </row>
    <row r="42" spans="1:127" s="29" customFormat="1" x14ac:dyDescent="0.3">
      <c r="A42" s="23"/>
      <c r="B42" s="26"/>
      <c r="C42" s="26"/>
      <c r="D42" s="26"/>
      <c r="E42" s="2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4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4"/>
      <c r="DO42" s="26"/>
      <c r="DP42" s="26"/>
      <c r="DQ42" s="26"/>
      <c r="DR42" s="24"/>
      <c r="DS42" s="24"/>
      <c r="DT42" s="24"/>
      <c r="DU42" s="24"/>
      <c r="DV42" s="25"/>
      <c r="DW42" s="28"/>
    </row>
    <row r="43" spans="1:127" s="29" customFormat="1" x14ac:dyDescent="0.3">
      <c r="A43" s="23"/>
      <c r="B43" s="24"/>
      <c r="C43" s="24"/>
      <c r="D43" s="24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V43" s="26"/>
      <c r="X43" s="26"/>
      <c r="Z43" s="26"/>
      <c r="AB43" s="26"/>
      <c r="AD43" s="26"/>
      <c r="AE43" s="26"/>
      <c r="AF43" s="26"/>
      <c r="AG43" s="27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T43" s="26"/>
      <c r="AX43" s="26"/>
      <c r="BB43" s="26"/>
      <c r="BF43" s="26"/>
      <c r="BJ43" s="26"/>
      <c r="BK43" s="26"/>
      <c r="BL43" s="26"/>
      <c r="BR43" s="26"/>
      <c r="BV43" s="26"/>
      <c r="BZ43" s="24"/>
      <c r="CA43" s="26"/>
      <c r="CD43" s="26"/>
      <c r="CH43" s="26"/>
      <c r="CL43" s="26"/>
      <c r="CT43" s="26"/>
      <c r="CX43" s="26"/>
      <c r="DB43" s="26"/>
      <c r="DD43" s="26"/>
      <c r="DF43" s="26"/>
      <c r="DJ43" s="26"/>
      <c r="DR43" s="24"/>
      <c r="DS43" s="24"/>
      <c r="DT43" s="24"/>
      <c r="DU43" s="24"/>
      <c r="DV43" s="25"/>
      <c r="DW43" s="28"/>
    </row>
    <row r="44" spans="1:127" s="29" customFormat="1" x14ac:dyDescent="0.3">
      <c r="A44" s="23"/>
      <c r="B44" s="24"/>
      <c r="C44" s="24"/>
      <c r="D44" s="24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7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4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4"/>
      <c r="DS44" s="24"/>
      <c r="DT44" s="24"/>
      <c r="DU44" s="24"/>
      <c r="DV44" s="25"/>
      <c r="DW44" s="28"/>
    </row>
    <row r="45" spans="1:127" s="29" customFormat="1" x14ac:dyDescent="0.3">
      <c r="A45" s="23"/>
      <c r="B45" s="26"/>
      <c r="E45" s="30"/>
      <c r="F45" s="26"/>
      <c r="J45" s="26"/>
      <c r="L45" s="26"/>
      <c r="N45" s="26"/>
      <c r="O45" s="26"/>
      <c r="P45" s="26"/>
      <c r="Q45" s="26"/>
      <c r="R45" s="26"/>
      <c r="V45" s="26"/>
      <c r="X45" s="26"/>
      <c r="Z45" s="26"/>
      <c r="AB45" s="26"/>
      <c r="AD45" s="26"/>
      <c r="AE45" s="26"/>
      <c r="AF45" s="26"/>
      <c r="AG45" s="27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T45" s="26"/>
      <c r="AX45" s="26"/>
      <c r="BB45" s="26"/>
      <c r="BF45" s="26"/>
      <c r="BJ45" s="26"/>
      <c r="BK45" s="26"/>
      <c r="BL45" s="26"/>
      <c r="BR45" s="26"/>
      <c r="BV45" s="26"/>
      <c r="BZ45" s="24"/>
      <c r="CA45" s="26"/>
      <c r="CD45" s="26"/>
      <c r="CH45" s="26"/>
      <c r="CL45" s="26"/>
      <c r="CP45" s="26"/>
      <c r="CT45" s="26"/>
      <c r="CX45" s="26"/>
      <c r="DB45" s="26"/>
      <c r="DD45" s="26"/>
      <c r="DF45" s="26"/>
      <c r="DJ45" s="26"/>
      <c r="DN45" s="24"/>
      <c r="DR45" s="24"/>
      <c r="DS45" s="24"/>
      <c r="DT45" s="24"/>
      <c r="DU45" s="24"/>
      <c r="DV45" s="25"/>
      <c r="DW45" s="28"/>
    </row>
    <row r="46" spans="1:127" s="29" customFormat="1" x14ac:dyDescent="0.3">
      <c r="A46" s="23"/>
      <c r="B46" s="26"/>
      <c r="E46" s="30"/>
      <c r="F46" s="26"/>
      <c r="J46" s="26"/>
      <c r="L46" s="26"/>
      <c r="N46" s="26"/>
      <c r="O46" s="26"/>
      <c r="P46" s="26"/>
      <c r="Q46" s="26"/>
      <c r="R46" s="26"/>
      <c r="V46" s="26"/>
      <c r="X46" s="26"/>
      <c r="Z46" s="26"/>
      <c r="AB46" s="26"/>
      <c r="AD46" s="26"/>
      <c r="AE46" s="26"/>
      <c r="AF46" s="26"/>
      <c r="AG46" s="27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T46" s="26"/>
      <c r="AX46" s="26"/>
      <c r="BB46" s="26"/>
      <c r="BF46" s="26"/>
      <c r="BJ46" s="26"/>
      <c r="BK46" s="26"/>
      <c r="BL46" s="26"/>
      <c r="BR46" s="26"/>
      <c r="BV46" s="26"/>
      <c r="BZ46" s="24"/>
      <c r="CA46" s="26"/>
      <c r="CD46" s="26"/>
      <c r="CH46" s="26"/>
      <c r="CL46" s="26"/>
      <c r="CT46" s="26"/>
      <c r="CX46" s="26"/>
      <c r="DB46" s="26"/>
      <c r="DD46" s="26"/>
      <c r="DF46" s="26"/>
      <c r="DJ46" s="26"/>
      <c r="DR46" s="24"/>
      <c r="DS46" s="24"/>
      <c r="DT46" s="24"/>
      <c r="DU46" s="24"/>
      <c r="DV46" s="25"/>
      <c r="DW46" s="28"/>
    </row>
    <row r="47" spans="1:127" s="29" customFormat="1" x14ac:dyDescent="0.3">
      <c r="A47" s="23"/>
      <c r="B47" s="26"/>
      <c r="E47" s="30"/>
      <c r="F47" s="26"/>
      <c r="J47" s="26"/>
      <c r="L47" s="26"/>
      <c r="N47" s="26"/>
      <c r="O47" s="26"/>
      <c r="P47" s="26"/>
      <c r="Q47" s="26"/>
      <c r="R47" s="26"/>
      <c r="V47" s="26"/>
      <c r="X47" s="26"/>
      <c r="Z47" s="26"/>
      <c r="AB47" s="26"/>
      <c r="AD47" s="26"/>
      <c r="AE47" s="26"/>
      <c r="AF47" s="26"/>
      <c r="AG47" s="27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T47" s="26"/>
      <c r="AX47" s="26"/>
      <c r="BB47" s="26"/>
      <c r="BF47" s="26"/>
      <c r="BJ47" s="26"/>
      <c r="BK47" s="26"/>
      <c r="BL47" s="26"/>
      <c r="BR47" s="26"/>
      <c r="BV47" s="26"/>
      <c r="BZ47" s="24"/>
      <c r="CA47" s="26"/>
      <c r="CD47" s="26"/>
      <c r="CH47" s="26"/>
      <c r="CL47" s="26"/>
      <c r="CT47" s="26"/>
      <c r="CX47" s="26"/>
      <c r="DB47" s="26"/>
      <c r="DD47" s="26"/>
      <c r="DF47" s="26"/>
      <c r="DJ47" s="26"/>
      <c r="DR47" s="24"/>
      <c r="DS47" s="24"/>
      <c r="DT47" s="24"/>
      <c r="DU47" s="24"/>
      <c r="DV47" s="25"/>
      <c r="DW47" s="28"/>
    </row>
    <row r="48" spans="1:127" s="29" customFormat="1" x14ac:dyDescent="0.3">
      <c r="A48" s="23"/>
      <c r="B48" s="26"/>
      <c r="E48" s="30"/>
      <c r="F48" s="26"/>
      <c r="J48" s="26"/>
      <c r="L48" s="26"/>
      <c r="N48" s="26"/>
      <c r="O48" s="26"/>
      <c r="P48" s="26"/>
      <c r="Q48" s="26"/>
      <c r="R48" s="26"/>
      <c r="V48" s="26"/>
      <c r="X48" s="26"/>
      <c r="Z48" s="26"/>
      <c r="AB48" s="26"/>
      <c r="AD48" s="26"/>
      <c r="AE48" s="26"/>
      <c r="AF48" s="26"/>
      <c r="AG48" s="27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T48" s="26"/>
      <c r="AX48" s="26"/>
      <c r="BB48" s="26"/>
      <c r="BF48" s="26"/>
      <c r="BJ48" s="26"/>
      <c r="BK48" s="26"/>
      <c r="BL48" s="26"/>
      <c r="BR48" s="26"/>
      <c r="BV48" s="26"/>
      <c r="BZ48" s="24"/>
      <c r="CA48" s="26"/>
      <c r="CD48" s="26"/>
      <c r="CH48" s="26"/>
      <c r="CL48" s="26"/>
      <c r="CT48" s="26"/>
      <c r="CX48" s="26"/>
      <c r="DB48" s="26"/>
      <c r="DD48" s="26"/>
      <c r="DF48" s="26"/>
      <c r="DJ48" s="26"/>
      <c r="DR48" s="24"/>
      <c r="DS48" s="24"/>
      <c r="DT48" s="24"/>
      <c r="DU48" s="24"/>
      <c r="DV48" s="25"/>
      <c r="DW48" s="28"/>
    </row>
    <row r="49" spans="1:127" s="29" customFormat="1" x14ac:dyDescent="0.3">
      <c r="A49" s="23"/>
      <c r="B49" s="26"/>
      <c r="E49" s="30"/>
      <c r="F49" s="26"/>
      <c r="J49" s="26"/>
      <c r="L49" s="26"/>
      <c r="N49" s="26"/>
      <c r="O49" s="26"/>
      <c r="P49" s="26"/>
      <c r="Q49" s="26"/>
      <c r="R49" s="26"/>
      <c r="V49" s="26"/>
      <c r="X49" s="26"/>
      <c r="Z49" s="26"/>
      <c r="AB49" s="26"/>
      <c r="AD49" s="26"/>
      <c r="AE49" s="26"/>
      <c r="AF49" s="26"/>
      <c r="AG49" s="27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T49" s="26"/>
      <c r="AX49" s="26"/>
      <c r="BB49" s="26"/>
      <c r="BF49" s="26"/>
      <c r="BJ49" s="26"/>
      <c r="BK49" s="26"/>
      <c r="BL49" s="26"/>
      <c r="BR49" s="26"/>
      <c r="BV49" s="26"/>
      <c r="BZ49" s="24"/>
      <c r="CA49" s="26"/>
      <c r="CD49" s="26"/>
      <c r="CH49" s="26"/>
      <c r="CL49" s="26"/>
      <c r="CP49" s="26"/>
      <c r="CT49" s="26"/>
      <c r="CX49" s="26"/>
      <c r="DB49" s="26"/>
      <c r="DD49" s="26"/>
      <c r="DF49" s="26"/>
      <c r="DJ49" s="26"/>
      <c r="DN49" s="24"/>
      <c r="DR49" s="24"/>
      <c r="DS49" s="24"/>
      <c r="DT49" s="24"/>
      <c r="DU49" s="24"/>
      <c r="DV49" s="25"/>
      <c r="DW49" s="28"/>
    </row>
    <row r="50" spans="1:127" s="29" customFormat="1" x14ac:dyDescent="0.3">
      <c r="A50" s="23"/>
      <c r="B50" s="26"/>
      <c r="E50" s="30"/>
      <c r="F50" s="26"/>
      <c r="J50" s="26"/>
      <c r="L50" s="26"/>
      <c r="N50" s="26"/>
      <c r="O50" s="26"/>
      <c r="P50" s="26"/>
      <c r="Q50" s="26"/>
      <c r="R50" s="26"/>
      <c r="V50" s="26"/>
      <c r="X50" s="26"/>
      <c r="Z50" s="26"/>
      <c r="AB50" s="26"/>
      <c r="AD50" s="26"/>
      <c r="AE50" s="26"/>
      <c r="AF50" s="26"/>
      <c r="AG50" s="27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T50" s="26"/>
      <c r="AX50" s="26"/>
      <c r="BB50" s="26"/>
      <c r="BF50" s="26"/>
      <c r="BJ50" s="26"/>
      <c r="BK50" s="26"/>
      <c r="BL50" s="26"/>
      <c r="BR50" s="26"/>
      <c r="BV50" s="26"/>
      <c r="BZ50" s="24"/>
      <c r="CA50" s="26"/>
      <c r="CD50" s="26"/>
      <c r="CH50" s="26"/>
      <c r="CL50" s="26"/>
      <c r="CP50" s="26"/>
      <c r="CT50" s="26"/>
      <c r="CX50" s="26"/>
      <c r="DB50" s="26"/>
      <c r="DD50" s="26"/>
      <c r="DF50" s="26"/>
      <c r="DJ50" s="26"/>
      <c r="DN50" s="24"/>
      <c r="DR50" s="24"/>
      <c r="DS50" s="24"/>
      <c r="DT50" s="24"/>
      <c r="DU50" s="24"/>
      <c r="DV50" s="25"/>
      <c r="DW50" s="28"/>
    </row>
    <row r="51" spans="1:127" s="29" customFormat="1" x14ac:dyDescent="0.3">
      <c r="A51" s="23"/>
      <c r="B51" s="26"/>
      <c r="E51" s="30"/>
      <c r="F51" s="26"/>
      <c r="J51" s="26"/>
      <c r="L51" s="26"/>
      <c r="N51" s="26"/>
      <c r="O51" s="26"/>
      <c r="P51" s="26"/>
      <c r="Q51" s="26"/>
      <c r="R51" s="26"/>
      <c r="V51" s="26"/>
      <c r="X51" s="26"/>
      <c r="Z51" s="26"/>
      <c r="AB51" s="26"/>
      <c r="AD51" s="26"/>
      <c r="AE51" s="26"/>
      <c r="AF51" s="26"/>
      <c r="AG51" s="27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T51" s="26"/>
      <c r="AX51" s="26"/>
      <c r="BB51" s="26"/>
      <c r="BF51" s="26"/>
      <c r="BJ51" s="26"/>
      <c r="BK51" s="26"/>
      <c r="BL51" s="26"/>
      <c r="BR51" s="26"/>
      <c r="BV51" s="26"/>
      <c r="BZ51" s="24"/>
      <c r="CA51" s="26"/>
      <c r="CD51" s="26"/>
      <c r="CH51" s="26"/>
      <c r="CL51" s="26"/>
      <c r="CT51" s="26"/>
      <c r="CX51" s="26"/>
      <c r="DB51" s="26"/>
      <c r="DD51" s="26"/>
      <c r="DF51" s="26"/>
      <c r="DJ51" s="26"/>
      <c r="DR51" s="24"/>
      <c r="DS51" s="24"/>
      <c r="DT51" s="24"/>
      <c r="DU51" s="24"/>
      <c r="DV51" s="25"/>
      <c r="DW51" s="28"/>
    </row>
    <row r="52" spans="1:127" s="29" customFormat="1" x14ac:dyDescent="0.3">
      <c r="A52" s="23"/>
      <c r="B52" s="24"/>
      <c r="C52" s="24"/>
      <c r="D52" s="24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V52" s="26"/>
      <c r="X52" s="26"/>
      <c r="Z52" s="26"/>
      <c r="AB52" s="26"/>
      <c r="AD52" s="26"/>
      <c r="AE52" s="26"/>
      <c r="AF52" s="26"/>
      <c r="AG52" s="27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T52" s="26"/>
      <c r="AX52" s="26"/>
      <c r="BB52" s="26"/>
      <c r="BF52" s="26"/>
      <c r="BJ52" s="26"/>
      <c r="BK52" s="26"/>
      <c r="BL52" s="26"/>
      <c r="BR52" s="26"/>
      <c r="BV52" s="26"/>
      <c r="BZ52" s="24"/>
      <c r="CA52" s="26"/>
      <c r="CD52" s="26"/>
      <c r="CH52" s="26"/>
      <c r="CL52" s="26"/>
      <c r="CT52" s="26"/>
      <c r="CX52" s="26"/>
      <c r="DB52" s="26"/>
      <c r="DD52" s="26"/>
      <c r="DF52" s="26"/>
      <c r="DJ52" s="26"/>
      <c r="DR52" s="24"/>
      <c r="DS52" s="24"/>
      <c r="DT52" s="24"/>
      <c r="DU52" s="24"/>
      <c r="DV52" s="25"/>
      <c r="DW52" s="28"/>
    </row>
    <row r="53" spans="1:127" s="29" customFormat="1" x14ac:dyDescent="0.3">
      <c r="A53" s="23"/>
      <c r="B53" s="24"/>
      <c r="C53" s="24"/>
      <c r="D53" s="24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4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4"/>
      <c r="DS53" s="24"/>
      <c r="DT53" s="24"/>
      <c r="DU53" s="24"/>
      <c r="DV53" s="25"/>
      <c r="DW53" s="28"/>
    </row>
    <row r="54" spans="1:127" s="29" customFormat="1" x14ac:dyDescent="0.3">
      <c r="A54" s="23"/>
      <c r="B54" s="26"/>
      <c r="E54" s="30"/>
      <c r="F54" s="26"/>
      <c r="J54" s="26"/>
      <c r="L54" s="26"/>
      <c r="N54" s="26"/>
      <c r="O54" s="26"/>
      <c r="P54" s="26"/>
      <c r="Q54" s="26"/>
      <c r="R54" s="26"/>
      <c r="V54" s="26"/>
      <c r="X54" s="26"/>
      <c r="Z54" s="26"/>
      <c r="AB54" s="26"/>
      <c r="AD54" s="26"/>
      <c r="AE54" s="26"/>
      <c r="AF54" s="26"/>
      <c r="AG54" s="27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T54" s="26"/>
      <c r="AX54" s="26"/>
      <c r="BB54" s="26"/>
      <c r="BF54" s="26"/>
      <c r="BJ54" s="26"/>
      <c r="BK54" s="26"/>
      <c r="BL54" s="26"/>
      <c r="BR54" s="26"/>
      <c r="BV54" s="26"/>
      <c r="BZ54" s="24"/>
      <c r="CA54" s="26"/>
      <c r="CD54" s="26"/>
      <c r="CH54" s="26"/>
      <c r="CL54" s="26"/>
      <c r="CT54" s="26"/>
      <c r="CX54" s="26"/>
      <c r="DB54" s="26"/>
      <c r="DD54" s="26"/>
      <c r="DF54" s="26"/>
      <c r="DJ54" s="26"/>
      <c r="DR54" s="24"/>
      <c r="DS54" s="24"/>
      <c r="DT54" s="24"/>
      <c r="DU54" s="24"/>
      <c r="DV54" s="25"/>
      <c r="DW54" s="28"/>
    </row>
    <row r="55" spans="1:127" s="29" customFormat="1" x14ac:dyDescent="0.3">
      <c r="A55" s="23"/>
      <c r="B55" s="26"/>
      <c r="E55" s="30"/>
      <c r="F55" s="26"/>
      <c r="J55" s="26"/>
      <c r="L55" s="26"/>
      <c r="N55" s="26"/>
      <c r="O55" s="26"/>
      <c r="P55" s="26"/>
      <c r="Q55" s="26"/>
      <c r="R55" s="26"/>
      <c r="V55" s="26"/>
      <c r="X55" s="26"/>
      <c r="Z55" s="26"/>
      <c r="AB55" s="26"/>
      <c r="AD55" s="26"/>
      <c r="AE55" s="26"/>
      <c r="AF55" s="26"/>
      <c r="AG55" s="27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T55" s="26"/>
      <c r="AX55" s="26"/>
      <c r="BB55" s="26"/>
      <c r="BF55" s="26"/>
      <c r="BJ55" s="26"/>
      <c r="BK55" s="26"/>
      <c r="BL55" s="26"/>
      <c r="BR55" s="26"/>
      <c r="BV55" s="26"/>
      <c r="BZ55" s="24"/>
      <c r="CA55" s="26"/>
      <c r="CD55" s="26"/>
      <c r="CH55" s="26"/>
      <c r="CL55" s="26"/>
      <c r="CT55" s="26"/>
      <c r="CX55" s="26"/>
      <c r="DB55" s="26"/>
      <c r="DD55" s="26"/>
      <c r="DF55" s="26"/>
      <c r="DJ55" s="26"/>
      <c r="DR55" s="24"/>
      <c r="DS55" s="24"/>
      <c r="DT55" s="24"/>
      <c r="DU55" s="24"/>
      <c r="DV55" s="25"/>
      <c r="DW55" s="28"/>
    </row>
    <row r="56" spans="1:127" s="29" customFormat="1" x14ac:dyDescent="0.3">
      <c r="A56" s="23"/>
      <c r="B56" s="26"/>
      <c r="E56" s="30"/>
      <c r="F56" s="26"/>
      <c r="J56" s="26"/>
      <c r="L56" s="26"/>
      <c r="N56" s="26"/>
      <c r="O56" s="26"/>
      <c r="P56" s="26"/>
      <c r="Q56" s="26"/>
      <c r="R56" s="26"/>
      <c r="V56" s="26"/>
      <c r="X56" s="26"/>
      <c r="Z56" s="26"/>
      <c r="AB56" s="26"/>
      <c r="AD56" s="26"/>
      <c r="AE56" s="26"/>
      <c r="AF56" s="26"/>
      <c r="AG56" s="27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T56" s="26"/>
      <c r="AX56" s="26"/>
      <c r="BB56" s="26"/>
      <c r="BF56" s="26"/>
      <c r="BJ56" s="26"/>
      <c r="BK56" s="26"/>
      <c r="BL56" s="26"/>
      <c r="BR56" s="26"/>
      <c r="BV56" s="26"/>
      <c r="BZ56" s="24"/>
      <c r="CA56" s="26"/>
      <c r="CD56" s="26"/>
      <c r="CH56" s="26"/>
      <c r="CL56" s="26"/>
      <c r="CT56" s="26"/>
      <c r="CX56" s="26"/>
      <c r="DB56" s="26"/>
      <c r="DD56" s="26"/>
      <c r="DF56" s="26"/>
      <c r="DJ56" s="26"/>
      <c r="DR56" s="24"/>
      <c r="DS56" s="24"/>
      <c r="DT56" s="24"/>
      <c r="DU56" s="24"/>
      <c r="DV56" s="25"/>
      <c r="DW56" s="28"/>
    </row>
    <row r="57" spans="1:127" s="29" customFormat="1" x14ac:dyDescent="0.3">
      <c r="A57" s="23"/>
      <c r="B57" s="26"/>
      <c r="E57" s="30"/>
      <c r="F57" s="26"/>
      <c r="J57" s="26"/>
      <c r="L57" s="26"/>
      <c r="N57" s="26"/>
      <c r="O57" s="26"/>
      <c r="P57" s="26"/>
      <c r="Q57" s="26"/>
      <c r="R57" s="26"/>
      <c r="V57" s="26"/>
      <c r="X57" s="26"/>
      <c r="Z57" s="26"/>
      <c r="AB57" s="26"/>
      <c r="AD57" s="26"/>
      <c r="AE57" s="26"/>
      <c r="AF57" s="26"/>
      <c r="AG57" s="27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T57" s="26"/>
      <c r="AX57" s="26"/>
      <c r="BB57" s="26"/>
      <c r="BF57" s="26"/>
      <c r="BJ57" s="26"/>
      <c r="BK57" s="26"/>
      <c r="BL57" s="26"/>
      <c r="BR57" s="26"/>
      <c r="BV57" s="26"/>
      <c r="BZ57" s="24"/>
      <c r="CA57" s="26"/>
      <c r="CD57" s="26"/>
      <c r="CH57" s="26"/>
      <c r="CL57" s="26"/>
      <c r="CT57" s="26"/>
      <c r="CX57" s="26"/>
      <c r="DB57" s="26"/>
      <c r="DD57" s="26"/>
      <c r="DF57" s="26"/>
      <c r="DJ57" s="26"/>
      <c r="DR57" s="24"/>
      <c r="DS57" s="24"/>
      <c r="DT57" s="24"/>
      <c r="DU57" s="24"/>
      <c r="DV57" s="25"/>
      <c r="DW57" s="28"/>
    </row>
    <row r="58" spans="1:127" s="29" customFormat="1" x14ac:dyDescent="0.3">
      <c r="A58" s="23"/>
      <c r="B58" s="26"/>
      <c r="C58" s="26"/>
      <c r="D58" s="26"/>
      <c r="E58" s="27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7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4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4"/>
      <c r="DS58" s="24"/>
      <c r="DT58" s="24"/>
      <c r="DU58" s="24"/>
      <c r="DV58" s="25"/>
      <c r="DW58" s="28"/>
    </row>
    <row r="59" spans="1:127" s="29" customFormat="1" x14ac:dyDescent="0.3">
      <c r="A59" s="23"/>
      <c r="B59" s="26"/>
      <c r="E59" s="30"/>
      <c r="F59" s="26"/>
      <c r="J59" s="26"/>
      <c r="L59" s="26"/>
      <c r="N59" s="26"/>
      <c r="O59" s="26"/>
      <c r="P59" s="26"/>
      <c r="Q59" s="26"/>
      <c r="R59" s="26"/>
      <c r="V59" s="26"/>
      <c r="X59" s="26"/>
      <c r="Z59" s="26"/>
      <c r="AB59" s="26"/>
      <c r="AD59" s="26"/>
      <c r="AE59" s="26"/>
      <c r="AF59" s="26"/>
      <c r="AG59" s="27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T59" s="26"/>
      <c r="AX59" s="26"/>
      <c r="BB59" s="26"/>
      <c r="BF59" s="26"/>
      <c r="BJ59" s="26"/>
      <c r="BK59" s="26"/>
      <c r="BL59" s="26"/>
      <c r="BR59" s="26"/>
      <c r="BV59" s="26"/>
      <c r="BZ59" s="24"/>
      <c r="CA59" s="26"/>
      <c r="CD59" s="26"/>
      <c r="CH59" s="26"/>
      <c r="CL59" s="26"/>
      <c r="CT59" s="26"/>
      <c r="CX59" s="26"/>
      <c r="DB59" s="26"/>
      <c r="DD59" s="26"/>
      <c r="DF59" s="26"/>
      <c r="DJ59" s="26"/>
      <c r="DR59" s="24"/>
      <c r="DS59" s="24"/>
      <c r="DT59" s="24"/>
      <c r="DU59" s="24"/>
      <c r="DV59" s="25"/>
      <c r="DW59" s="28"/>
    </row>
    <row r="60" spans="1:127" s="29" customFormat="1" x14ac:dyDescent="0.3">
      <c r="A60" s="23"/>
      <c r="B60" s="24"/>
      <c r="C60" s="24"/>
      <c r="D60" s="24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4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4"/>
      <c r="DO60" s="26"/>
      <c r="DP60" s="26"/>
      <c r="DQ60" s="26"/>
      <c r="DR60" s="24"/>
      <c r="DS60" s="24"/>
      <c r="DT60" s="24"/>
      <c r="DU60" s="24"/>
      <c r="DV60" s="25"/>
      <c r="DW60" s="28"/>
    </row>
    <row r="61" spans="1:127" s="29" customFormat="1" x14ac:dyDescent="0.3">
      <c r="A61" s="23"/>
      <c r="B61" s="24"/>
      <c r="C61" s="24"/>
      <c r="D61" s="24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7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4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4"/>
      <c r="DO61" s="26"/>
      <c r="DP61" s="26"/>
      <c r="DQ61" s="26"/>
      <c r="DR61" s="24"/>
      <c r="DS61" s="24"/>
      <c r="DT61" s="24"/>
      <c r="DU61" s="24"/>
      <c r="DV61" s="25"/>
      <c r="DW61" s="28"/>
    </row>
    <row r="62" spans="1:127" s="29" customFormat="1" x14ac:dyDescent="0.3">
      <c r="A62" s="23"/>
      <c r="B62" s="24"/>
      <c r="C62" s="24"/>
      <c r="D62" s="24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V62" s="26"/>
      <c r="X62" s="26"/>
      <c r="Z62" s="26"/>
      <c r="AB62" s="26"/>
      <c r="AD62" s="26"/>
      <c r="AE62" s="26"/>
      <c r="AF62" s="26"/>
      <c r="AG62" s="27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T62" s="26"/>
      <c r="AX62" s="26"/>
      <c r="BB62" s="26"/>
      <c r="BF62" s="26"/>
      <c r="BJ62" s="26"/>
      <c r="BK62" s="26"/>
      <c r="BL62" s="26"/>
      <c r="BR62" s="26"/>
      <c r="BV62" s="26"/>
      <c r="BZ62" s="24"/>
      <c r="CA62" s="26"/>
      <c r="CD62" s="26"/>
      <c r="CH62" s="26"/>
      <c r="CL62" s="26"/>
      <c r="CT62" s="26"/>
      <c r="CX62" s="26"/>
      <c r="DB62" s="26"/>
      <c r="DD62" s="26"/>
      <c r="DF62" s="26"/>
      <c r="DJ62" s="26"/>
      <c r="DR62" s="24"/>
      <c r="DS62" s="24"/>
      <c r="DT62" s="24"/>
      <c r="DU62" s="24"/>
      <c r="DV62" s="25"/>
      <c r="DW62" s="28"/>
    </row>
    <row r="63" spans="1:127" s="29" customFormat="1" x14ac:dyDescent="0.3">
      <c r="A63" s="23"/>
      <c r="B63" s="26"/>
      <c r="E63" s="30"/>
      <c r="F63" s="26"/>
      <c r="J63" s="26"/>
      <c r="L63" s="26"/>
      <c r="N63" s="26"/>
      <c r="O63" s="26"/>
      <c r="P63" s="26"/>
      <c r="Q63" s="26"/>
      <c r="R63" s="26"/>
      <c r="V63" s="26"/>
      <c r="X63" s="26"/>
      <c r="Z63" s="26"/>
      <c r="AB63" s="26"/>
      <c r="AD63" s="26"/>
      <c r="AE63" s="26"/>
      <c r="AF63" s="26"/>
      <c r="AG63" s="27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T63" s="26"/>
      <c r="AX63" s="26"/>
      <c r="BB63" s="26"/>
      <c r="BF63" s="26"/>
      <c r="BJ63" s="26"/>
      <c r="BK63" s="26"/>
      <c r="BL63" s="26"/>
      <c r="BR63" s="26"/>
      <c r="BV63" s="26"/>
      <c r="BZ63" s="24"/>
      <c r="CA63" s="26"/>
      <c r="CD63" s="26"/>
      <c r="CH63" s="26"/>
      <c r="CL63" s="26"/>
      <c r="CT63" s="26"/>
      <c r="CX63" s="26"/>
      <c r="DB63" s="26"/>
      <c r="DD63" s="26"/>
      <c r="DF63" s="26"/>
      <c r="DJ63" s="26"/>
      <c r="DR63" s="24"/>
      <c r="DS63" s="24"/>
      <c r="DT63" s="24"/>
      <c r="DU63" s="24"/>
      <c r="DV63" s="25"/>
      <c r="DW63" s="28"/>
    </row>
    <row r="64" spans="1:127" s="29" customFormat="1" x14ac:dyDescent="0.3">
      <c r="A64" s="23"/>
      <c r="B64" s="26"/>
      <c r="C64" s="26"/>
      <c r="D64" s="26"/>
      <c r="E64" s="2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7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4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4"/>
      <c r="DS64" s="24"/>
      <c r="DT64" s="24"/>
      <c r="DU64" s="24"/>
      <c r="DV64" s="25"/>
      <c r="DW64" s="28"/>
    </row>
    <row r="65" spans="1:127" s="29" customFormat="1" x14ac:dyDescent="0.3">
      <c r="A65" s="23"/>
      <c r="B65" s="26"/>
      <c r="C65" s="26"/>
      <c r="D65" s="26"/>
      <c r="E65" s="27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7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4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4"/>
      <c r="DS65" s="24"/>
      <c r="DT65" s="24"/>
      <c r="DU65" s="24"/>
      <c r="DV65" s="25"/>
      <c r="DW65" s="28"/>
    </row>
    <row r="66" spans="1:127" s="29" customFormat="1" x14ac:dyDescent="0.3">
      <c r="A66" s="23"/>
      <c r="B66" s="26"/>
      <c r="C66" s="26"/>
      <c r="D66" s="26"/>
      <c r="E66" s="27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7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4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4"/>
      <c r="DS66" s="24"/>
      <c r="DT66" s="24"/>
      <c r="DU66" s="24"/>
      <c r="DV66" s="25"/>
      <c r="DW66" s="28"/>
    </row>
    <row r="67" spans="1:127" s="29" customFormat="1" x14ac:dyDescent="0.3">
      <c r="A67" s="23"/>
      <c r="B67" s="26"/>
      <c r="C67" s="26"/>
      <c r="D67" s="26"/>
      <c r="E67" s="27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7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4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4"/>
      <c r="DS67" s="24"/>
      <c r="DT67" s="24"/>
      <c r="DU67" s="24"/>
      <c r="DV67" s="25"/>
      <c r="DW67" s="28"/>
    </row>
    <row r="68" spans="1:127" s="29" customFormat="1" x14ac:dyDescent="0.3">
      <c r="A68" s="23"/>
      <c r="B68" s="24"/>
      <c r="C68" s="24"/>
      <c r="D68" s="24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6"/>
      <c r="V68" s="26"/>
      <c r="X68" s="26"/>
      <c r="Z68" s="26"/>
      <c r="AB68" s="26"/>
      <c r="AD68" s="26"/>
      <c r="AE68" s="26"/>
      <c r="AF68" s="26"/>
      <c r="AG68" s="27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T68" s="26"/>
      <c r="AX68" s="26"/>
      <c r="BB68" s="26"/>
      <c r="BF68" s="26"/>
      <c r="BJ68" s="26"/>
      <c r="BK68" s="26"/>
      <c r="BL68" s="26"/>
      <c r="BR68" s="26"/>
      <c r="BV68" s="26"/>
      <c r="BZ68" s="24"/>
      <c r="CA68" s="26"/>
      <c r="CD68" s="26"/>
      <c r="CH68" s="26"/>
      <c r="CL68" s="26"/>
      <c r="CT68" s="26"/>
      <c r="CX68" s="26"/>
      <c r="DB68" s="26"/>
      <c r="DD68" s="26"/>
      <c r="DF68" s="26"/>
      <c r="DJ68" s="26"/>
      <c r="DR68" s="24"/>
      <c r="DS68" s="24"/>
      <c r="DT68" s="24"/>
      <c r="DU68" s="24"/>
      <c r="DV68" s="25"/>
      <c r="DW68" s="28"/>
    </row>
    <row r="69" spans="1:127" s="29" customFormat="1" x14ac:dyDescent="0.3">
      <c r="A69" s="23"/>
      <c r="B69" s="26"/>
      <c r="E69" s="30"/>
      <c r="F69" s="26"/>
      <c r="J69" s="26"/>
      <c r="L69" s="26"/>
      <c r="N69" s="26"/>
      <c r="O69" s="26"/>
      <c r="P69" s="26"/>
      <c r="Q69" s="26"/>
      <c r="R69" s="26"/>
      <c r="V69" s="26"/>
      <c r="X69" s="26"/>
      <c r="Z69" s="26"/>
      <c r="AB69" s="26"/>
      <c r="AD69" s="26"/>
      <c r="AE69" s="26"/>
      <c r="AF69" s="26"/>
      <c r="AG69" s="27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T69" s="26"/>
      <c r="AX69" s="26"/>
      <c r="BB69" s="26"/>
      <c r="BF69" s="26"/>
      <c r="BJ69" s="26"/>
      <c r="BK69" s="26"/>
      <c r="BL69" s="26"/>
      <c r="BR69" s="26"/>
      <c r="BV69" s="26"/>
      <c r="BZ69" s="24"/>
      <c r="CA69" s="26"/>
      <c r="CD69" s="26"/>
      <c r="CH69" s="26"/>
      <c r="CL69" s="26"/>
      <c r="CT69" s="26"/>
      <c r="CX69" s="26"/>
      <c r="DB69" s="26"/>
      <c r="DD69" s="26"/>
      <c r="DF69" s="26"/>
      <c r="DJ69" s="26"/>
      <c r="DR69" s="24"/>
      <c r="DS69" s="24"/>
      <c r="DT69" s="24"/>
      <c r="DU69" s="24"/>
      <c r="DV69" s="25"/>
      <c r="DW69" s="28"/>
    </row>
    <row r="70" spans="1:127" s="29" customFormat="1" x14ac:dyDescent="0.3">
      <c r="A70" s="23"/>
      <c r="B70" s="26"/>
      <c r="E70" s="30"/>
      <c r="F70" s="26"/>
      <c r="J70" s="26"/>
      <c r="L70" s="26"/>
      <c r="N70" s="26"/>
      <c r="O70" s="26"/>
      <c r="P70" s="26"/>
      <c r="Q70" s="26"/>
      <c r="R70" s="26"/>
      <c r="V70" s="26"/>
      <c r="X70" s="26"/>
      <c r="Z70" s="26"/>
      <c r="AB70" s="26"/>
      <c r="AD70" s="26"/>
      <c r="AE70" s="26"/>
      <c r="AF70" s="26"/>
      <c r="AG70" s="27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T70" s="26"/>
      <c r="AX70" s="26"/>
      <c r="BB70" s="26"/>
      <c r="BF70" s="26"/>
      <c r="BJ70" s="26"/>
      <c r="BK70" s="26"/>
      <c r="BL70" s="26"/>
      <c r="BR70" s="26"/>
      <c r="BV70" s="26"/>
      <c r="BZ70" s="24"/>
      <c r="CA70" s="26"/>
      <c r="CD70" s="26"/>
      <c r="CH70" s="26"/>
      <c r="CL70" s="26"/>
      <c r="CP70" s="26"/>
      <c r="CT70" s="26"/>
      <c r="CX70" s="26"/>
      <c r="DB70" s="26"/>
      <c r="DD70" s="26"/>
      <c r="DF70" s="26"/>
      <c r="DJ70" s="26"/>
      <c r="DN70" s="24"/>
      <c r="DR70" s="24"/>
      <c r="DS70" s="24"/>
      <c r="DT70" s="24"/>
      <c r="DU70" s="24"/>
      <c r="DV70" s="25"/>
      <c r="DW70" s="28"/>
    </row>
    <row r="71" spans="1:127" s="29" customFormat="1" x14ac:dyDescent="0.3">
      <c r="A71" s="23"/>
      <c r="B71" s="26"/>
      <c r="E71" s="30"/>
      <c r="F71" s="26"/>
      <c r="J71" s="26"/>
      <c r="L71" s="26"/>
      <c r="N71" s="26"/>
      <c r="O71" s="26"/>
      <c r="P71" s="26"/>
      <c r="Q71" s="26"/>
      <c r="R71" s="26"/>
      <c r="V71" s="26"/>
      <c r="X71" s="26"/>
      <c r="Z71" s="26"/>
      <c r="AB71" s="26"/>
      <c r="AD71" s="26"/>
      <c r="AE71" s="26"/>
      <c r="AF71" s="26"/>
      <c r="AG71" s="27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T71" s="26"/>
      <c r="AX71" s="26"/>
      <c r="BB71" s="26"/>
      <c r="BF71" s="26"/>
      <c r="BJ71" s="26"/>
      <c r="BK71" s="26"/>
      <c r="BL71" s="26"/>
      <c r="BR71" s="26"/>
      <c r="BV71" s="26"/>
      <c r="BZ71" s="24"/>
      <c r="CA71" s="26"/>
      <c r="CD71" s="26"/>
      <c r="CH71" s="26"/>
      <c r="CL71" s="26"/>
      <c r="CP71" s="26"/>
      <c r="CT71" s="26"/>
      <c r="CX71" s="26"/>
      <c r="DB71" s="26"/>
      <c r="DD71" s="26"/>
      <c r="DF71" s="26"/>
      <c r="DJ71" s="26"/>
      <c r="DN71" s="24"/>
      <c r="DR71" s="24"/>
      <c r="DS71" s="24"/>
      <c r="DT71" s="24"/>
      <c r="DU71" s="24"/>
      <c r="DV71" s="25"/>
      <c r="DW71" s="28"/>
    </row>
    <row r="72" spans="1:127" s="29" customFormat="1" x14ac:dyDescent="0.3">
      <c r="A72" s="23"/>
      <c r="B72" s="24"/>
      <c r="C72" s="24"/>
      <c r="D72" s="24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6"/>
      <c r="V72" s="26"/>
      <c r="X72" s="26"/>
      <c r="Z72" s="26"/>
      <c r="AB72" s="26"/>
      <c r="AD72" s="26"/>
      <c r="AE72" s="26"/>
      <c r="AF72" s="26"/>
      <c r="AG72" s="27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T72" s="26"/>
      <c r="AX72" s="26"/>
      <c r="BB72" s="26"/>
      <c r="BF72" s="26"/>
      <c r="BJ72" s="26"/>
      <c r="BK72" s="26"/>
      <c r="BL72" s="26"/>
      <c r="BR72" s="26"/>
      <c r="BV72" s="26"/>
      <c r="BZ72" s="24"/>
      <c r="CA72" s="26"/>
      <c r="CD72" s="26"/>
      <c r="CH72" s="26"/>
      <c r="CL72" s="26"/>
      <c r="CT72" s="26"/>
      <c r="CX72" s="26"/>
      <c r="DB72" s="26"/>
      <c r="DD72" s="26"/>
      <c r="DF72" s="26"/>
      <c r="DJ72" s="26"/>
      <c r="DR72" s="24"/>
      <c r="DS72" s="24"/>
      <c r="DT72" s="24"/>
      <c r="DU72" s="24"/>
      <c r="DV72" s="25"/>
      <c r="DW72" s="28"/>
    </row>
    <row r="73" spans="1:127" s="29" customFormat="1" x14ac:dyDescent="0.3">
      <c r="A73" s="23"/>
      <c r="B73" s="26"/>
      <c r="C73" s="26"/>
      <c r="D73" s="26"/>
      <c r="E73" s="27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7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4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4"/>
      <c r="DS73" s="24"/>
      <c r="DT73" s="24"/>
      <c r="DU73" s="24"/>
      <c r="DV73" s="25"/>
      <c r="DW73" s="28"/>
    </row>
    <row r="74" spans="1:127" s="29" customFormat="1" x14ac:dyDescent="0.3">
      <c r="A74" s="23"/>
      <c r="B74" s="26"/>
      <c r="C74" s="26"/>
      <c r="D74" s="26"/>
      <c r="E74" s="27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7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4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4"/>
      <c r="DS74" s="24"/>
      <c r="DT74" s="24"/>
      <c r="DU74" s="24"/>
      <c r="DV74" s="25"/>
      <c r="DW74" s="28"/>
    </row>
    <row r="75" spans="1:127" s="29" customFormat="1" x14ac:dyDescent="0.3">
      <c r="A75" s="23"/>
      <c r="B75" s="26"/>
      <c r="C75" s="26"/>
      <c r="D75" s="26"/>
      <c r="E75" s="27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7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4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4"/>
      <c r="DS75" s="24"/>
      <c r="DT75" s="24"/>
      <c r="DU75" s="24"/>
      <c r="DV75" s="25"/>
      <c r="DW75" s="28"/>
    </row>
    <row r="76" spans="1:127" s="29" customFormat="1" x14ac:dyDescent="0.3">
      <c r="A76" s="23"/>
      <c r="B76" s="26"/>
      <c r="E76" s="30"/>
      <c r="F76" s="26"/>
      <c r="J76" s="26"/>
      <c r="L76" s="26"/>
      <c r="N76" s="26"/>
      <c r="O76" s="26"/>
      <c r="P76" s="26"/>
      <c r="Q76" s="26"/>
      <c r="R76" s="26"/>
      <c r="V76" s="26"/>
      <c r="X76" s="26"/>
      <c r="Z76" s="26"/>
      <c r="AB76" s="26"/>
      <c r="AD76" s="26"/>
      <c r="AE76" s="26"/>
      <c r="AF76" s="26"/>
      <c r="AG76" s="27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T76" s="26"/>
      <c r="AX76" s="26"/>
      <c r="BB76" s="26"/>
      <c r="BF76" s="26"/>
      <c r="BJ76" s="26"/>
      <c r="BK76" s="26"/>
      <c r="BL76" s="26"/>
      <c r="BR76" s="26"/>
      <c r="BV76" s="26"/>
      <c r="BZ76" s="24"/>
      <c r="CA76" s="26"/>
      <c r="CD76" s="26"/>
      <c r="CH76" s="26"/>
      <c r="CL76" s="26"/>
      <c r="CP76" s="26"/>
      <c r="CT76" s="26"/>
      <c r="CX76" s="26"/>
      <c r="DB76" s="26"/>
      <c r="DD76" s="26"/>
      <c r="DF76" s="26"/>
      <c r="DJ76" s="26"/>
      <c r="DN76" s="24"/>
      <c r="DR76" s="24"/>
      <c r="DS76" s="24"/>
      <c r="DT76" s="24"/>
      <c r="DU76" s="24"/>
      <c r="DV76" s="25"/>
      <c r="DW76" s="28"/>
    </row>
    <row r="77" spans="1:127" s="29" customFormat="1" x14ac:dyDescent="0.3">
      <c r="A77" s="23"/>
      <c r="B77" s="26"/>
      <c r="E77" s="30"/>
      <c r="F77" s="26"/>
      <c r="J77" s="26"/>
      <c r="L77" s="26"/>
      <c r="N77" s="26"/>
      <c r="O77" s="26"/>
      <c r="P77" s="26"/>
      <c r="Q77" s="26"/>
      <c r="R77" s="26"/>
      <c r="V77" s="26"/>
      <c r="X77" s="26"/>
      <c r="Z77" s="26"/>
      <c r="AB77" s="26"/>
      <c r="AD77" s="26"/>
      <c r="AE77" s="26"/>
      <c r="AF77" s="26"/>
      <c r="AG77" s="27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T77" s="26"/>
      <c r="AX77" s="26"/>
      <c r="BB77" s="26"/>
      <c r="BF77" s="26"/>
      <c r="BJ77" s="26"/>
      <c r="BK77" s="26"/>
      <c r="BL77" s="26"/>
      <c r="BR77" s="26"/>
      <c r="BV77" s="26"/>
      <c r="BZ77" s="24"/>
      <c r="CA77" s="26"/>
      <c r="CD77" s="26"/>
      <c r="CH77" s="26"/>
      <c r="CL77" s="26"/>
      <c r="CT77" s="26"/>
      <c r="CX77" s="26"/>
      <c r="DB77" s="26"/>
      <c r="DD77" s="26"/>
      <c r="DF77" s="26"/>
      <c r="DJ77" s="26"/>
      <c r="DR77" s="24"/>
      <c r="DS77" s="24"/>
      <c r="DT77" s="24"/>
      <c r="DU77" s="24"/>
      <c r="DV77" s="25"/>
      <c r="DW77" s="28"/>
    </row>
    <row r="78" spans="1:127" s="29" customFormat="1" x14ac:dyDescent="0.3">
      <c r="A78" s="23"/>
      <c r="B78" s="26"/>
      <c r="E78" s="30"/>
      <c r="F78" s="26"/>
      <c r="J78" s="26"/>
      <c r="L78" s="26"/>
      <c r="N78" s="26"/>
      <c r="O78" s="26"/>
      <c r="P78" s="26"/>
      <c r="Q78" s="26"/>
      <c r="R78" s="26"/>
      <c r="V78" s="26"/>
      <c r="X78" s="26"/>
      <c r="Z78" s="26"/>
      <c r="AB78" s="26"/>
      <c r="AD78" s="26"/>
      <c r="AE78" s="26"/>
      <c r="AF78" s="26"/>
      <c r="AG78" s="27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T78" s="26"/>
      <c r="AX78" s="26"/>
      <c r="BB78" s="26"/>
      <c r="BF78" s="26"/>
      <c r="BJ78" s="26"/>
      <c r="BK78" s="26"/>
      <c r="BL78" s="26"/>
      <c r="BR78" s="26"/>
      <c r="BV78" s="26"/>
      <c r="BZ78" s="24"/>
      <c r="CA78" s="26"/>
      <c r="CD78" s="26"/>
      <c r="CH78" s="26"/>
      <c r="CL78" s="26"/>
      <c r="CP78" s="26"/>
      <c r="CT78" s="26"/>
      <c r="CX78" s="26"/>
      <c r="DB78" s="26"/>
      <c r="DD78" s="26"/>
      <c r="DF78" s="26"/>
      <c r="DJ78" s="26"/>
      <c r="DN78" s="24"/>
      <c r="DR78" s="24"/>
      <c r="DS78" s="24"/>
      <c r="DT78" s="24"/>
      <c r="DU78" s="24"/>
      <c r="DV78" s="25"/>
      <c r="DW78" s="28"/>
    </row>
    <row r="79" spans="1:127" s="29" customFormat="1" x14ac:dyDescent="0.3">
      <c r="A79" s="23"/>
      <c r="B79" s="26"/>
      <c r="C79" s="26"/>
      <c r="D79" s="26"/>
      <c r="E79" s="27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7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4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4"/>
      <c r="DS79" s="24"/>
      <c r="DT79" s="24"/>
      <c r="DU79" s="24"/>
      <c r="DV79" s="25"/>
      <c r="DW79" s="28"/>
    </row>
    <row r="80" spans="1:127" s="29" customFormat="1" x14ac:dyDescent="0.3">
      <c r="A80" s="23"/>
      <c r="B80" s="24"/>
      <c r="C80" s="24"/>
      <c r="D80" s="24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7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4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4"/>
      <c r="DO80" s="26"/>
      <c r="DP80" s="26"/>
      <c r="DQ80" s="26"/>
      <c r="DR80" s="24"/>
      <c r="DS80" s="24"/>
      <c r="DT80" s="24"/>
      <c r="DU80" s="24"/>
      <c r="DV80" s="25"/>
      <c r="DW80" s="28"/>
    </row>
    <row r="81" spans="1:127" s="29" customFormat="1" x14ac:dyDescent="0.3">
      <c r="A81" s="23"/>
      <c r="B81" s="26"/>
      <c r="E81" s="30"/>
      <c r="F81" s="26"/>
      <c r="J81" s="26"/>
      <c r="L81" s="26"/>
      <c r="N81" s="26"/>
      <c r="O81" s="26"/>
      <c r="P81" s="26"/>
      <c r="Q81" s="26"/>
      <c r="R81" s="26"/>
      <c r="V81" s="26"/>
      <c r="X81" s="26"/>
      <c r="Z81" s="26"/>
      <c r="AB81" s="26"/>
      <c r="AD81" s="26"/>
      <c r="AE81" s="26"/>
      <c r="AF81" s="26"/>
      <c r="AG81" s="27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T81" s="26"/>
      <c r="AX81" s="26"/>
      <c r="BB81" s="26"/>
      <c r="BF81" s="26"/>
      <c r="BJ81" s="26"/>
      <c r="BK81" s="26"/>
      <c r="BL81" s="26"/>
      <c r="BR81" s="26"/>
      <c r="BV81" s="26"/>
      <c r="BZ81" s="24"/>
      <c r="CA81" s="26"/>
      <c r="CD81" s="26"/>
      <c r="CH81" s="26"/>
      <c r="CL81" s="26"/>
      <c r="CP81" s="26"/>
      <c r="CT81" s="26"/>
      <c r="CX81" s="26"/>
      <c r="DB81" s="26"/>
      <c r="DD81" s="26"/>
      <c r="DF81" s="26"/>
      <c r="DJ81" s="26"/>
      <c r="DN81" s="24"/>
      <c r="DR81" s="24"/>
      <c r="DS81" s="24"/>
      <c r="DT81" s="24"/>
      <c r="DU81" s="24"/>
      <c r="DV81" s="25"/>
      <c r="DW81" s="28"/>
    </row>
    <row r="82" spans="1:127" s="29" customFormat="1" x14ac:dyDescent="0.3">
      <c r="A82" s="23"/>
      <c r="B82" s="26"/>
      <c r="C82" s="26"/>
      <c r="D82" s="26"/>
      <c r="E82" s="27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7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4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4"/>
      <c r="DS82" s="24"/>
      <c r="DT82" s="24"/>
      <c r="DU82" s="24"/>
      <c r="DV82" s="25"/>
      <c r="DW82" s="28"/>
    </row>
    <row r="83" spans="1:127" s="29" customFormat="1" x14ac:dyDescent="0.3">
      <c r="A83" s="23"/>
      <c r="B83" s="24"/>
      <c r="C83" s="24"/>
      <c r="D83" s="24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7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4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4"/>
      <c r="DO83" s="26"/>
      <c r="DP83" s="26"/>
      <c r="DQ83" s="26"/>
      <c r="DR83" s="24"/>
      <c r="DS83" s="24"/>
      <c r="DT83" s="24"/>
      <c r="DU83" s="24"/>
      <c r="DV83" s="25"/>
      <c r="DW83" s="28"/>
    </row>
    <row r="84" spans="1:127" s="29" customFormat="1" ht="18" customHeight="1" x14ac:dyDescent="0.3">
      <c r="A84" s="23"/>
      <c r="B84" s="26"/>
      <c r="E84" s="30"/>
      <c r="F84" s="26"/>
      <c r="J84" s="26"/>
      <c r="L84" s="26"/>
      <c r="N84" s="26"/>
      <c r="O84" s="26"/>
      <c r="P84" s="26"/>
      <c r="Q84" s="26"/>
      <c r="R84" s="26"/>
      <c r="V84" s="26"/>
      <c r="X84" s="26"/>
      <c r="Z84" s="26"/>
      <c r="AB84" s="26"/>
      <c r="AD84" s="26"/>
      <c r="AE84" s="26"/>
      <c r="AF84" s="26"/>
      <c r="AG84" s="27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T84" s="26"/>
      <c r="AX84" s="26"/>
      <c r="BB84" s="26"/>
      <c r="BF84" s="26"/>
      <c r="BJ84" s="26"/>
      <c r="BK84" s="26"/>
      <c r="BL84" s="26"/>
      <c r="BR84" s="26"/>
      <c r="BV84" s="26"/>
      <c r="BZ84" s="24"/>
      <c r="CA84" s="26"/>
      <c r="CD84" s="26"/>
      <c r="CH84" s="26"/>
      <c r="CL84" s="26"/>
      <c r="CT84" s="26"/>
      <c r="CX84" s="26"/>
      <c r="DB84" s="26"/>
      <c r="DD84" s="26"/>
      <c r="DF84" s="26"/>
      <c r="DJ84" s="26"/>
      <c r="DR84" s="24"/>
      <c r="DS84" s="24"/>
      <c r="DT84" s="24"/>
      <c r="DU84" s="24"/>
      <c r="DV84" s="25"/>
      <c r="DW84" s="28"/>
    </row>
    <row r="85" spans="1:127" s="29" customFormat="1" x14ac:dyDescent="0.3">
      <c r="A85" s="23"/>
      <c r="B85" s="26"/>
      <c r="E85" s="30"/>
      <c r="F85" s="26"/>
      <c r="J85" s="26"/>
      <c r="L85" s="26"/>
      <c r="N85" s="26"/>
      <c r="O85" s="26"/>
      <c r="P85" s="26"/>
      <c r="Q85" s="26"/>
      <c r="R85" s="26"/>
      <c r="V85" s="26"/>
      <c r="X85" s="26"/>
      <c r="Z85" s="26"/>
      <c r="AB85" s="26"/>
      <c r="AD85" s="26"/>
      <c r="AE85" s="26"/>
      <c r="AF85" s="26"/>
      <c r="AG85" s="27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T85" s="26"/>
      <c r="AX85" s="26"/>
      <c r="BB85" s="26"/>
      <c r="BF85" s="26"/>
      <c r="BJ85" s="26"/>
      <c r="BK85" s="26"/>
      <c r="BL85" s="26"/>
      <c r="BR85" s="26"/>
      <c r="BV85" s="26"/>
      <c r="BZ85" s="24"/>
      <c r="CA85" s="26"/>
      <c r="CD85" s="26"/>
      <c r="CH85" s="26"/>
      <c r="CL85" s="26"/>
      <c r="CT85" s="26"/>
      <c r="CX85" s="26"/>
      <c r="DB85" s="26"/>
      <c r="DD85" s="26"/>
      <c r="DF85" s="26"/>
      <c r="DJ85" s="26"/>
      <c r="DR85" s="24"/>
      <c r="DS85" s="24"/>
      <c r="DT85" s="24"/>
      <c r="DU85" s="24"/>
      <c r="DV85" s="25"/>
      <c r="DW85" s="28"/>
    </row>
    <row r="86" spans="1:127" s="29" customFormat="1" x14ac:dyDescent="0.3">
      <c r="A86" s="23"/>
      <c r="B86" s="26"/>
      <c r="C86" s="26"/>
      <c r="D86" s="26"/>
      <c r="E86" s="27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7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4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4"/>
      <c r="DS86" s="24"/>
      <c r="DT86" s="24"/>
      <c r="DU86" s="24"/>
      <c r="DV86" s="25"/>
      <c r="DW86" s="28"/>
    </row>
    <row r="87" spans="1:127" s="29" customFormat="1" x14ac:dyDescent="0.3">
      <c r="A87" s="23"/>
      <c r="B87" s="24"/>
      <c r="C87" s="24"/>
      <c r="D87" s="24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7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4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4"/>
      <c r="DO87" s="26"/>
      <c r="DP87" s="26"/>
      <c r="DQ87" s="26"/>
      <c r="DR87" s="24"/>
      <c r="DS87" s="24"/>
      <c r="DT87" s="24"/>
      <c r="DU87" s="24"/>
      <c r="DV87" s="25"/>
      <c r="DW87" s="28"/>
    </row>
    <row r="88" spans="1:127" s="29" customFormat="1" x14ac:dyDescent="0.3">
      <c r="A88" s="23"/>
      <c r="B88" s="26"/>
      <c r="E88" s="30"/>
      <c r="F88" s="26"/>
      <c r="J88" s="26"/>
      <c r="L88" s="26"/>
      <c r="N88" s="26"/>
      <c r="O88" s="26"/>
      <c r="P88" s="26"/>
      <c r="Q88" s="26"/>
      <c r="R88" s="26"/>
      <c r="V88" s="26"/>
      <c r="X88" s="26"/>
      <c r="Z88" s="26"/>
      <c r="AB88" s="26"/>
      <c r="AD88" s="26"/>
      <c r="AE88" s="26"/>
      <c r="AF88" s="26"/>
      <c r="AG88" s="27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T88" s="26"/>
      <c r="AX88" s="26"/>
      <c r="BB88" s="26"/>
      <c r="BF88" s="26"/>
      <c r="BJ88" s="26"/>
      <c r="BK88" s="26"/>
      <c r="BL88" s="26"/>
      <c r="BR88" s="26"/>
      <c r="BV88" s="26"/>
      <c r="BZ88" s="24"/>
      <c r="CA88" s="26"/>
      <c r="CD88" s="26"/>
      <c r="CH88" s="26"/>
      <c r="CL88" s="26"/>
      <c r="CT88" s="26"/>
      <c r="CX88" s="26"/>
      <c r="DB88" s="26"/>
      <c r="DD88" s="26"/>
      <c r="DF88" s="26"/>
      <c r="DJ88" s="26"/>
      <c r="DR88" s="24"/>
      <c r="DS88" s="24"/>
      <c r="DT88" s="24"/>
      <c r="DU88" s="24"/>
      <c r="DV88" s="25"/>
      <c r="DW88" s="28"/>
    </row>
    <row r="89" spans="1:127" s="29" customFormat="1" x14ac:dyDescent="0.3">
      <c r="A89" s="23"/>
      <c r="B89" s="26"/>
      <c r="C89" s="26"/>
      <c r="D89" s="26"/>
      <c r="E89" s="27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7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4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4"/>
      <c r="DS89" s="24"/>
      <c r="DT89" s="24"/>
      <c r="DU89" s="24"/>
      <c r="DV89" s="25"/>
      <c r="DW89" s="28"/>
    </row>
    <row r="90" spans="1:127" s="29" customFormat="1" x14ac:dyDescent="0.3">
      <c r="A90" s="23"/>
      <c r="B90" s="26"/>
      <c r="C90" s="26"/>
      <c r="D90" s="26"/>
      <c r="E90" s="27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7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4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4"/>
      <c r="DS90" s="24"/>
      <c r="DT90" s="24"/>
      <c r="DU90" s="24"/>
      <c r="DV90" s="25"/>
      <c r="DW90" s="28"/>
    </row>
    <row r="91" spans="1:127" s="29" customFormat="1" x14ac:dyDescent="0.3">
      <c r="A91" s="23"/>
      <c r="B91" s="26"/>
      <c r="C91" s="26"/>
      <c r="D91" s="26"/>
      <c r="E91" s="27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7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4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4"/>
      <c r="DS91" s="24"/>
      <c r="DT91" s="24"/>
      <c r="DU91" s="24"/>
      <c r="DV91" s="25"/>
      <c r="DW91" s="28"/>
    </row>
    <row r="92" spans="1:127" s="29" customFormat="1" x14ac:dyDescent="0.3">
      <c r="A92" s="23"/>
      <c r="B92" s="26"/>
      <c r="E92" s="30"/>
      <c r="F92" s="26"/>
      <c r="J92" s="26"/>
      <c r="L92" s="26"/>
      <c r="N92" s="26"/>
      <c r="O92" s="26"/>
      <c r="P92" s="26"/>
      <c r="Q92" s="26"/>
      <c r="R92" s="26"/>
      <c r="V92" s="26"/>
      <c r="X92" s="26"/>
      <c r="Z92" s="26"/>
      <c r="AB92" s="26"/>
      <c r="AD92" s="26"/>
      <c r="AE92" s="26"/>
      <c r="AF92" s="26"/>
      <c r="AG92" s="27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T92" s="26"/>
      <c r="AX92" s="26"/>
      <c r="BB92" s="26"/>
      <c r="BF92" s="26"/>
      <c r="BJ92" s="26"/>
      <c r="BK92" s="26"/>
      <c r="BL92" s="26"/>
      <c r="BR92" s="26"/>
      <c r="BV92" s="26"/>
      <c r="BZ92" s="24"/>
      <c r="CA92" s="26"/>
      <c r="CD92" s="26"/>
      <c r="CH92" s="26"/>
      <c r="CL92" s="26"/>
      <c r="CP92" s="26"/>
      <c r="CT92" s="26"/>
      <c r="CX92" s="26"/>
      <c r="DB92" s="26"/>
      <c r="DD92" s="26"/>
      <c r="DF92" s="26"/>
      <c r="DJ92" s="26"/>
      <c r="DN92" s="24"/>
      <c r="DR92" s="24"/>
      <c r="DS92" s="24"/>
      <c r="DT92" s="24"/>
      <c r="DU92" s="24"/>
      <c r="DV92" s="25"/>
      <c r="DW92" s="28"/>
    </row>
    <row r="93" spans="1:127" s="29" customFormat="1" x14ac:dyDescent="0.3">
      <c r="A93" s="23"/>
      <c r="B93" s="24"/>
      <c r="C93" s="24"/>
      <c r="D93" s="24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6"/>
      <c r="V93" s="26"/>
      <c r="X93" s="26"/>
      <c r="Z93" s="26"/>
      <c r="AB93" s="26"/>
      <c r="AD93" s="26"/>
      <c r="AE93" s="26"/>
      <c r="AF93" s="26"/>
      <c r="AG93" s="27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T93" s="26"/>
      <c r="AX93" s="26"/>
      <c r="BB93" s="26"/>
      <c r="BF93" s="26"/>
      <c r="BJ93" s="26"/>
      <c r="BK93" s="26"/>
      <c r="BL93" s="26"/>
      <c r="BR93" s="26"/>
      <c r="BV93" s="26"/>
      <c r="BZ93" s="24"/>
      <c r="CA93" s="26"/>
      <c r="CD93" s="26"/>
      <c r="CH93" s="26"/>
      <c r="CL93" s="26"/>
      <c r="CP93" s="26"/>
      <c r="CT93" s="26"/>
      <c r="CX93" s="26"/>
      <c r="DB93" s="26"/>
      <c r="DD93" s="26"/>
      <c r="DF93" s="26"/>
      <c r="DJ93" s="26"/>
      <c r="DN93" s="24"/>
      <c r="DR93" s="24"/>
      <c r="DS93" s="24"/>
      <c r="DT93" s="24"/>
      <c r="DU93" s="24"/>
      <c r="DV93" s="25"/>
      <c r="DW93" s="28"/>
    </row>
    <row r="94" spans="1:127" s="29" customFormat="1" x14ac:dyDescent="0.3">
      <c r="A94" s="23"/>
      <c r="B94" s="26"/>
      <c r="E94" s="30"/>
      <c r="F94" s="26"/>
      <c r="J94" s="26"/>
      <c r="L94" s="26"/>
      <c r="N94" s="26"/>
      <c r="O94" s="26"/>
      <c r="P94" s="26"/>
      <c r="Q94" s="26"/>
      <c r="R94" s="26"/>
      <c r="V94" s="26"/>
      <c r="X94" s="26"/>
      <c r="Z94" s="26"/>
      <c r="AB94" s="26"/>
      <c r="AD94" s="26"/>
      <c r="AE94" s="26"/>
      <c r="AF94" s="26"/>
      <c r="AG94" s="27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T94" s="26"/>
      <c r="AX94" s="26"/>
      <c r="BB94" s="26"/>
      <c r="BF94" s="26"/>
      <c r="BJ94" s="26"/>
      <c r="BK94" s="26"/>
      <c r="BL94" s="26"/>
      <c r="BR94" s="26"/>
      <c r="BV94" s="26"/>
      <c r="BZ94" s="24"/>
      <c r="CA94" s="26"/>
      <c r="CD94" s="26"/>
      <c r="CH94" s="26"/>
      <c r="CL94" s="26"/>
      <c r="CP94" s="26"/>
      <c r="CT94" s="26"/>
      <c r="CX94" s="26"/>
      <c r="DB94" s="26"/>
      <c r="DD94" s="26"/>
      <c r="DF94" s="26"/>
      <c r="DJ94" s="26"/>
      <c r="DN94" s="24"/>
      <c r="DR94" s="24"/>
      <c r="DS94" s="24"/>
      <c r="DT94" s="24"/>
      <c r="DU94" s="24"/>
      <c r="DV94" s="25"/>
      <c r="DW94" s="28"/>
    </row>
    <row r="95" spans="1:127" s="29" customFormat="1" x14ac:dyDescent="0.3">
      <c r="A95" s="23"/>
      <c r="B95" s="26"/>
      <c r="E95" s="30"/>
      <c r="F95" s="26"/>
      <c r="J95" s="26"/>
      <c r="L95" s="26"/>
      <c r="N95" s="26"/>
      <c r="O95" s="26"/>
      <c r="P95" s="26"/>
      <c r="Q95" s="26"/>
      <c r="R95" s="26"/>
      <c r="V95" s="26"/>
      <c r="X95" s="26"/>
      <c r="Z95" s="26"/>
      <c r="AB95" s="26"/>
      <c r="AD95" s="26"/>
      <c r="AE95" s="26"/>
      <c r="AF95" s="26"/>
      <c r="AG95" s="27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T95" s="26"/>
      <c r="AX95" s="26"/>
      <c r="BB95" s="26"/>
      <c r="BF95" s="26"/>
      <c r="BJ95" s="26"/>
      <c r="BK95" s="26"/>
      <c r="BL95" s="26"/>
      <c r="BR95" s="26"/>
      <c r="BV95" s="26"/>
      <c r="BZ95" s="24"/>
      <c r="CA95" s="26"/>
      <c r="CD95" s="26"/>
      <c r="CH95" s="26"/>
      <c r="CL95" s="26"/>
      <c r="CP95" s="26"/>
      <c r="CT95" s="26"/>
      <c r="CX95" s="26"/>
      <c r="DB95" s="26"/>
      <c r="DD95" s="26"/>
      <c r="DF95" s="26"/>
      <c r="DJ95" s="26"/>
      <c r="DN95" s="24"/>
      <c r="DR95" s="24"/>
      <c r="DS95" s="24"/>
      <c r="DT95" s="24"/>
      <c r="DU95" s="24"/>
      <c r="DV95" s="25"/>
      <c r="DW95" s="28"/>
    </row>
    <row r="96" spans="1:127" s="29" customFormat="1" x14ac:dyDescent="0.3">
      <c r="A96" s="23"/>
      <c r="B96" s="26"/>
      <c r="E96" s="30"/>
      <c r="F96" s="26"/>
      <c r="J96" s="26"/>
      <c r="L96" s="26"/>
      <c r="N96" s="26"/>
      <c r="O96" s="26"/>
      <c r="P96" s="26"/>
      <c r="Q96" s="26"/>
      <c r="R96" s="26"/>
      <c r="V96" s="26"/>
      <c r="X96" s="26"/>
      <c r="Z96" s="26"/>
      <c r="AB96" s="26"/>
      <c r="AD96" s="26"/>
      <c r="AE96" s="26"/>
      <c r="AF96" s="26"/>
      <c r="AG96" s="27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T96" s="26"/>
      <c r="AX96" s="26"/>
      <c r="BB96" s="26"/>
      <c r="BF96" s="26"/>
      <c r="BJ96" s="26"/>
      <c r="BK96" s="26"/>
      <c r="BL96" s="26"/>
      <c r="BR96" s="26"/>
      <c r="BV96" s="26"/>
      <c r="BZ96" s="24"/>
      <c r="CA96" s="26"/>
      <c r="CD96" s="26"/>
      <c r="CH96" s="26"/>
      <c r="CL96" s="26"/>
      <c r="CT96" s="26"/>
      <c r="CX96" s="26"/>
      <c r="DB96" s="26"/>
      <c r="DD96" s="26"/>
      <c r="DF96" s="26"/>
      <c r="DJ96" s="26"/>
      <c r="DR96" s="24"/>
      <c r="DS96" s="24"/>
      <c r="DT96" s="24"/>
      <c r="DU96" s="24"/>
      <c r="DV96" s="25"/>
      <c r="DW96" s="28"/>
    </row>
    <row r="97" spans="1:127" s="29" customFormat="1" x14ac:dyDescent="0.3">
      <c r="A97" s="23"/>
      <c r="B97" s="24"/>
      <c r="C97" s="24"/>
      <c r="D97" s="24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6"/>
      <c r="V97" s="26"/>
      <c r="X97" s="26"/>
      <c r="Z97" s="26"/>
      <c r="AB97" s="26"/>
      <c r="AD97" s="26"/>
      <c r="AE97" s="26"/>
      <c r="AF97" s="26"/>
      <c r="AG97" s="27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T97" s="26"/>
      <c r="AX97" s="26"/>
      <c r="BB97" s="26"/>
      <c r="BF97" s="26"/>
      <c r="BJ97" s="26"/>
      <c r="BK97" s="26"/>
      <c r="BL97" s="26"/>
      <c r="BR97" s="26"/>
      <c r="BV97" s="26"/>
      <c r="BZ97" s="24"/>
      <c r="CA97" s="26"/>
      <c r="CD97" s="26"/>
      <c r="CH97" s="26"/>
      <c r="CL97" s="26"/>
      <c r="CT97" s="26"/>
      <c r="CX97" s="26"/>
      <c r="DB97" s="26"/>
      <c r="DD97" s="26"/>
      <c r="DF97" s="26"/>
      <c r="DJ97" s="26"/>
      <c r="DR97" s="24"/>
      <c r="DS97" s="24"/>
      <c r="DT97" s="24"/>
      <c r="DU97" s="24"/>
      <c r="DV97" s="25"/>
      <c r="DW97" s="28"/>
    </row>
    <row r="98" spans="1:127" s="29" customFormat="1" x14ac:dyDescent="0.3">
      <c r="A98" s="23"/>
      <c r="B98" s="26"/>
      <c r="E98" s="30"/>
      <c r="F98" s="26"/>
      <c r="J98" s="26"/>
      <c r="L98" s="26"/>
      <c r="N98" s="26"/>
      <c r="O98" s="26"/>
      <c r="P98" s="26"/>
      <c r="Q98" s="26"/>
      <c r="R98" s="26"/>
      <c r="V98" s="26"/>
      <c r="X98" s="26"/>
      <c r="Z98" s="26"/>
      <c r="AB98" s="26"/>
      <c r="AD98" s="26"/>
      <c r="AE98" s="26"/>
      <c r="AF98" s="26"/>
      <c r="AG98" s="27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T98" s="26"/>
      <c r="AX98" s="26"/>
      <c r="BB98" s="26"/>
      <c r="BF98" s="26"/>
      <c r="BJ98" s="26"/>
      <c r="BK98" s="26"/>
      <c r="BL98" s="26"/>
      <c r="BR98" s="26"/>
      <c r="BV98" s="26"/>
      <c r="BZ98" s="24"/>
      <c r="CA98" s="26"/>
      <c r="CD98" s="26"/>
      <c r="CH98" s="26"/>
      <c r="CL98" s="26"/>
      <c r="CP98" s="26"/>
      <c r="CT98" s="26"/>
      <c r="CX98" s="26"/>
      <c r="DB98" s="26"/>
      <c r="DD98" s="26"/>
      <c r="DF98" s="26"/>
      <c r="DJ98" s="26"/>
      <c r="DN98" s="24"/>
      <c r="DR98" s="24"/>
      <c r="DS98" s="24"/>
      <c r="DT98" s="24"/>
      <c r="DU98" s="24"/>
      <c r="DV98" s="25"/>
      <c r="DW98" s="28"/>
    </row>
    <row r="99" spans="1:127" s="29" customFormat="1" ht="14.25" customHeight="1" x14ac:dyDescent="0.3">
      <c r="A99" s="23"/>
      <c r="B99" s="26"/>
      <c r="C99" s="26"/>
      <c r="D99" s="26"/>
      <c r="E99" s="27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7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4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4"/>
      <c r="DS99" s="24"/>
      <c r="DT99" s="24"/>
      <c r="DU99" s="24"/>
      <c r="DV99" s="25"/>
      <c r="DW99" s="28"/>
    </row>
    <row r="100" spans="1:127" s="29" customFormat="1" x14ac:dyDescent="0.3">
      <c r="A100" s="23"/>
      <c r="B100" s="26"/>
      <c r="C100" s="26"/>
      <c r="D100" s="26"/>
      <c r="E100" s="27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7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4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4"/>
      <c r="DS100" s="24"/>
      <c r="DT100" s="24"/>
      <c r="DU100" s="24"/>
      <c r="DV100" s="25"/>
      <c r="DW100" s="28"/>
    </row>
    <row r="101" spans="1:127" s="29" customFormat="1" x14ac:dyDescent="0.3">
      <c r="A101" s="23"/>
      <c r="B101" s="26"/>
      <c r="E101" s="30"/>
      <c r="F101" s="26"/>
      <c r="J101" s="26"/>
      <c r="L101" s="26"/>
      <c r="N101" s="26"/>
      <c r="O101" s="26"/>
      <c r="P101" s="26"/>
      <c r="Q101" s="26"/>
      <c r="R101" s="26"/>
      <c r="V101" s="26"/>
      <c r="X101" s="26"/>
      <c r="Z101" s="26"/>
      <c r="AB101" s="26"/>
      <c r="AD101" s="26"/>
      <c r="AE101" s="26"/>
      <c r="AF101" s="26"/>
      <c r="AG101" s="27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T101" s="26"/>
      <c r="AX101" s="26"/>
      <c r="BB101" s="26"/>
      <c r="BF101" s="26"/>
      <c r="BJ101" s="26"/>
      <c r="BK101" s="26"/>
      <c r="BL101" s="26"/>
      <c r="BR101" s="26"/>
      <c r="BV101" s="26"/>
      <c r="BZ101" s="24"/>
      <c r="CA101" s="26"/>
      <c r="CD101" s="26"/>
      <c r="CH101" s="26"/>
      <c r="CL101" s="26"/>
      <c r="CT101" s="26"/>
      <c r="CX101" s="26"/>
      <c r="DB101" s="26"/>
      <c r="DD101" s="26"/>
      <c r="DF101" s="26"/>
      <c r="DJ101" s="26"/>
      <c r="DR101" s="24"/>
      <c r="DS101" s="24"/>
      <c r="DT101" s="24"/>
      <c r="DU101" s="24"/>
      <c r="DV101" s="25"/>
      <c r="DW101" s="28"/>
    </row>
    <row r="102" spans="1:127" s="29" customFormat="1" x14ac:dyDescent="0.3">
      <c r="A102" s="23"/>
      <c r="B102" s="26"/>
      <c r="C102" s="26"/>
      <c r="D102" s="26"/>
      <c r="E102" s="27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7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4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4"/>
      <c r="DS102" s="24"/>
      <c r="DT102" s="24"/>
      <c r="DU102" s="24"/>
      <c r="DV102" s="25"/>
      <c r="DW102" s="28"/>
    </row>
    <row r="103" spans="1:127" s="29" customFormat="1" x14ac:dyDescent="0.3">
      <c r="A103" s="23"/>
      <c r="B103" s="26"/>
      <c r="E103" s="30"/>
      <c r="F103" s="26"/>
      <c r="J103" s="26"/>
      <c r="L103" s="26"/>
      <c r="N103" s="26"/>
      <c r="O103" s="26"/>
      <c r="P103" s="26"/>
      <c r="Q103" s="26"/>
      <c r="R103" s="26"/>
      <c r="V103" s="26"/>
      <c r="X103" s="26"/>
      <c r="Z103" s="26"/>
      <c r="AB103" s="26"/>
      <c r="AD103" s="26"/>
      <c r="AE103" s="26"/>
      <c r="AF103" s="26"/>
      <c r="AG103" s="27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T103" s="26"/>
      <c r="AX103" s="26"/>
      <c r="BB103" s="26"/>
      <c r="BF103" s="26"/>
      <c r="BJ103" s="26"/>
      <c r="BK103" s="26"/>
      <c r="BL103" s="26"/>
      <c r="BR103" s="26"/>
      <c r="BV103" s="26"/>
      <c r="BZ103" s="24"/>
      <c r="CA103" s="26"/>
      <c r="CD103" s="26"/>
      <c r="CH103" s="26"/>
      <c r="CL103" s="26"/>
      <c r="CT103" s="26"/>
      <c r="CX103" s="26"/>
      <c r="DB103" s="26"/>
      <c r="DD103" s="26"/>
      <c r="DF103" s="26"/>
      <c r="DJ103" s="26"/>
      <c r="DR103" s="24"/>
      <c r="DS103" s="24"/>
      <c r="DT103" s="24"/>
      <c r="DU103" s="24"/>
      <c r="DV103" s="25"/>
      <c r="DW103" s="28"/>
    </row>
    <row r="104" spans="1:127" s="29" customFormat="1" x14ac:dyDescent="0.3">
      <c r="A104" s="23"/>
      <c r="B104" s="24"/>
      <c r="C104" s="24"/>
      <c r="D104" s="24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6"/>
      <c r="V104" s="26"/>
      <c r="X104" s="26"/>
      <c r="Z104" s="26"/>
      <c r="AB104" s="26"/>
      <c r="AD104" s="26"/>
      <c r="AE104" s="26"/>
      <c r="AF104" s="26"/>
      <c r="AG104" s="27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T104" s="26"/>
      <c r="AX104" s="26"/>
      <c r="BB104" s="26"/>
      <c r="BF104" s="26"/>
      <c r="BJ104" s="26"/>
      <c r="BK104" s="26"/>
      <c r="BL104" s="26"/>
      <c r="BR104" s="26"/>
      <c r="BV104" s="26"/>
      <c r="BZ104" s="24"/>
      <c r="CA104" s="26"/>
      <c r="CD104" s="26"/>
      <c r="CH104" s="26"/>
      <c r="CL104" s="26"/>
      <c r="CT104" s="26"/>
      <c r="CX104" s="26"/>
      <c r="DB104" s="26"/>
      <c r="DD104" s="26"/>
      <c r="DF104" s="26"/>
      <c r="DJ104" s="26"/>
      <c r="DR104" s="24"/>
      <c r="DS104" s="24"/>
      <c r="DT104" s="24"/>
      <c r="DU104" s="24"/>
      <c r="DV104" s="25"/>
      <c r="DW104" s="28"/>
    </row>
    <row r="105" spans="1:127" s="29" customFormat="1" x14ac:dyDescent="0.3">
      <c r="A105" s="23"/>
      <c r="B105" s="24"/>
      <c r="C105" s="24"/>
      <c r="D105" s="24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6"/>
      <c r="V105" s="26"/>
      <c r="X105" s="26"/>
      <c r="Z105" s="26"/>
      <c r="AB105" s="26"/>
      <c r="AD105" s="26"/>
      <c r="AE105" s="26"/>
      <c r="AF105" s="26"/>
      <c r="AG105" s="27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T105" s="26"/>
      <c r="AX105" s="26"/>
      <c r="BB105" s="26"/>
      <c r="BF105" s="26"/>
      <c r="BJ105" s="26"/>
      <c r="BK105" s="26"/>
      <c r="BL105" s="26"/>
      <c r="BR105" s="26"/>
      <c r="BV105" s="26"/>
      <c r="BZ105" s="24"/>
      <c r="CA105" s="26"/>
      <c r="CD105" s="26"/>
      <c r="CH105" s="26"/>
      <c r="CL105" s="26"/>
      <c r="CP105" s="26"/>
      <c r="CT105" s="26"/>
      <c r="CX105" s="26"/>
      <c r="DB105" s="26"/>
      <c r="DD105" s="26"/>
      <c r="DF105" s="26"/>
      <c r="DJ105" s="26"/>
      <c r="DN105" s="24"/>
      <c r="DR105" s="24"/>
      <c r="DS105" s="24"/>
      <c r="DT105" s="24"/>
      <c r="DU105" s="24"/>
      <c r="DV105" s="25"/>
      <c r="DW105" s="28"/>
    </row>
    <row r="106" spans="1:127" s="29" customFormat="1" x14ac:dyDescent="0.3">
      <c r="A106" s="23"/>
      <c r="B106" s="26"/>
      <c r="C106" s="26"/>
      <c r="D106" s="26"/>
      <c r="E106" s="27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7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4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4"/>
      <c r="DS106" s="24"/>
      <c r="DT106" s="24"/>
      <c r="DU106" s="24"/>
      <c r="DV106" s="25"/>
      <c r="DW106" s="28"/>
    </row>
    <row r="107" spans="1:127" s="29" customFormat="1" x14ac:dyDescent="0.3">
      <c r="A107" s="23"/>
      <c r="B107" s="26"/>
      <c r="E107" s="30"/>
      <c r="F107" s="26"/>
      <c r="J107" s="26"/>
      <c r="L107" s="26"/>
      <c r="N107" s="26"/>
      <c r="O107" s="26"/>
      <c r="P107" s="26"/>
      <c r="Q107" s="26"/>
      <c r="R107" s="26"/>
      <c r="V107" s="26"/>
      <c r="X107" s="26"/>
      <c r="Z107" s="26"/>
      <c r="AB107" s="26"/>
      <c r="AD107" s="26"/>
      <c r="AE107" s="26"/>
      <c r="AF107" s="26"/>
      <c r="AG107" s="27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T107" s="26"/>
      <c r="AX107" s="26"/>
      <c r="BB107" s="26"/>
      <c r="BF107" s="26"/>
      <c r="BJ107" s="26"/>
      <c r="BK107" s="26"/>
      <c r="BL107" s="26"/>
      <c r="BR107" s="26"/>
      <c r="BV107" s="26"/>
      <c r="BZ107" s="24"/>
      <c r="CA107" s="26"/>
      <c r="CD107" s="26"/>
      <c r="CH107" s="26"/>
      <c r="CL107" s="26"/>
      <c r="CP107" s="26"/>
      <c r="CT107" s="26"/>
      <c r="CX107" s="26"/>
      <c r="DB107" s="26"/>
      <c r="DD107" s="26"/>
      <c r="DF107" s="26"/>
      <c r="DJ107" s="26"/>
      <c r="DN107" s="24"/>
      <c r="DT107" s="24"/>
      <c r="DU107" s="24"/>
      <c r="DV107" s="27"/>
      <c r="DW107" s="28"/>
    </row>
    <row r="108" spans="1:127" s="29" customFormat="1" x14ac:dyDescent="0.3">
      <c r="A108" s="23"/>
      <c r="B108" s="26"/>
      <c r="E108" s="30"/>
      <c r="F108" s="26"/>
      <c r="J108" s="26"/>
      <c r="L108" s="26"/>
      <c r="N108" s="26"/>
      <c r="O108" s="26"/>
      <c r="P108" s="26"/>
      <c r="Q108" s="26"/>
      <c r="R108" s="26"/>
      <c r="V108" s="26"/>
      <c r="X108" s="26"/>
      <c r="Z108" s="26"/>
      <c r="AB108" s="26"/>
      <c r="AD108" s="26"/>
      <c r="AE108" s="26"/>
      <c r="AF108" s="26"/>
      <c r="AG108" s="27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T108" s="26"/>
      <c r="AX108" s="26"/>
      <c r="BB108" s="26"/>
      <c r="BF108" s="26"/>
      <c r="BJ108" s="26"/>
      <c r="BK108" s="26"/>
      <c r="BL108" s="26"/>
      <c r="BR108" s="26"/>
      <c r="BV108" s="26"/>
      <c r="BZ108" s="24"/>
      <c r="CA108" s="26"/>
      <c r="CD108" s="26"/>
      <c r="CH108" s="26"/>
      <c r="CL108" s="26"/>
      <c r="CT108" s="26"/>
      <c r="CX108" s="26"/>
      <c r="DB108" s="26"/>
      <c r="DD108" s="26"/>
      <c r="DF108" s="26"/>
      <c r="DJ108" s="26"/>
      <c r="DN108" s="24"/>
      <c r="DT108" s="24"/>
      <c r="DU108" s="24"/>
      <c r="DV108" s="27"/>
      <c r="DW108" s="28"/>
    </row>
    <row r="109" spans="1:127" s="29" customFormat="1" x14ac:dyDescent="0.3">
      <c r="A109" s="23"/>
      <c r="B109" s="26"/>
      <c r="E109" s="30"/>
      <c r="F109" s="26"/>
      <c r="J109" s="26"/>
      <c r="L109" s="26"/>
      <c r="N109" s="26"/>
      <c r="O109" s="26"/>
      <c r="P109" s="26"/>
      <c r="Q109" s="26"/>
      <c r="R109" s="26"/>
      <c r="V109" s="26"/>
      <c r="X109" s="26"/>
      <c r="Z109" s="26"/>
      <c r="AB109" s="26"/>
      <c r="AD109" s="26"/>
      <c r="AE109" s="26"/>
      <c r="AF109" s="26"/>
      <c r="AG109" s="27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T109" s="26"/>
      <c r="AX109" s="26"/>
      <c r="BB109" s="26"/>
      <c r="BF109" s="26"/>
      <c r="BJ109" s="26"/>
      <c r="BK109" s="26"/>
      <c r="BL109" s="26"/>
      <c r="BR109" s="26"/>
      <c r="BV109" s="26"/>
      <c r="BZ109" s="24"/>
      <c r="CA109" s="26"/>
      <c r="CD109" s="26"/>
      <c r="CH109" s="26"/>
      <c r="CL109" s="26"/>
      <c r="CP109" s="26"/>
      <c r="CT109" s="26"/>
      <c r="CX109" s="26"/>
      <c r="DB109" s="26"/>
      <c r="DD109" s="26"/>
      <c r="DF109" s="26"/>
      <c r="DJ109" s="26"/>
      <c r="DN109" s="24"/>
      <c r="DT109" s="24"/>
      <c r="DU109" s="24"/>
      <c r="DV109" s="27"/>
      <c r="DW109" s="28"/>
    </row>
    <row r="110" spans="1:127" s="29" customFormat="1" x14ac:dyDescent="0.3">
      <c r="A110" s="23"/>
      <c r="B110" s="26"/>
      <c r="E110" s="30"/>
      <c r="F110" s="26"/>
      <c r="J110" s="26"/>
      <c r="L110" s="26"/>
      <c r="N110" s="26"/>
      <c r="O110" s="26"/>
      <c r="P110" s="26"/>
      <c r="Q110" s="26"/>
      <c r="R110" s="26"/>
      <c r="V110" s="26"/>
      <c r="X110" s="26"/>
      <c r="Z110" s="26"/>
      <c r="AB110" s="26"/>
      <c r="AD110" s="26"/>
      <c r="AE110" s="26"/>
      <c r="AF110" s="26"/>
      <c r="AG110" s="27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T110" s="26"/>
      <c r="AX110" s="26"/>
      <c r="BB110" s="26"/>
      <c r="BF110" s="26"/>
      <c r="BJ110" s="26"/>
      <c r="BK110" s="26"/>
      <c r="BL110" s="26"/>
      <c r="BR110" s="26"/>
      <c r="BV110" s="26"/>
      <c r="BZ110" s="24"/>
      <c r="CA110" s="26"/>
      <c r="CD110" s="26"/>
      <c r="CH110" s="26"/>
      <c r="CL110" s="26"/>
      <c r="CP110" s="26"/>
      <c r="CT110" s="26"/>
      <c r="CX110" s="26"/>
      <c r="DB110" s="26"/>
      <c r="DD110" s="26"/>
      <c r="DF110" s="26"/>
      <c r="DJ110" s="26"/>
      <c r="DN110" s="24"/>
      <c r="DT110" s="24"/>
      <c r="DU110" s="24"/>
      <c r="DV110" s="27"/>
      <c r="DW110" s="28"/>
    </row>
    <row r="111" spans="1:127" s="29" customFormat="1" x14ac:dyDescent="0.3">
      <c r="A111" s="23"/>
      <c r="B111" s="26"/>
      <c r="E111" s="30"/>
      <c r="F111" s="26"/>
      <c r="J111" s="26"/>
      <c r="L111" s="26"/>
      <c r="N111" s="26"/>
      <c r="O111" s="26"/>
      <c r="P111" s="26"/>
      <c r="Q111" s="26"/>
      <c r="R111" s="26"/>
      <c r="V111" s="26"/>
      <c r="X111" s="26"/>
      <c r="Z111" s="26"/>
      <c r="AB111" s="26"/>
      <c r="AD111" s="26"/>
      <c r="AE111" s="26"/>
      <c r="AF111" s="26"/>
      <c r="AG111" s="27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T111" s="26"/>
      <c r="AX111" s="26"/>
      <c r="BB111" s="26"/>
      <c r="BF111" s="26"/>
      <c r="BJ111" s="26"/>
      <c r="BK111" s="26"/>
      <c r="BL111" s="26"/>
      <c r="BR111" s="26"/>
      <c r="BV111" s="26"/>
      <c r="BZ111" s="24"/>
      <c r="CA111" s="26"/>
      <c r="CD111" s="26"/>
      <c r="CH111" s="26"/>
      <c r="CL111" s="26"/>
      <c r="CP111" s="26"/>
      <c r="CT111" s="26"/>
      <c r="CX111" s="26"/>
      <c r="DB111" s="26"/>
      <c r="DD111" s="26"/>
      <c r="DF111" s="26"/>
      <c r="DJ111" s="26"/>
      <c r="DN111" s="24"/>
      <c r="DT111" s="24"/>
      <c r="DU111" s="24"/>
      <c r="DV111" s="27"/>
      <c r="DW111" s="28"/>
    </row>
    <row r="1048574" spans="86:86" x14ac:dyDescent="0.3">
      <c r="CH1048574" s="9">
        <f>SUBTOTAL(9,CH3:CH1048573)</f>
        <v>30</v>
      </c>
    </row>
  </sheetData>
  <sortState xmlns:xlrd2="http://schemas.microsoft.com/office/spreadsheetml/2017/richdata2" ref="A2:DW1048575">
    <sortCondition descending="1" ref="DS2:DS1048575"/>
    <sortCondition descending="1" ref="DR2:DR1048575"/>
    <sortCondition descending="1" ref="DW2:DW1048575"/>
    <sortCondition ref="A2:A1048575"/>
  </sortState>
  <conditionalFormatting sqref="DR1:DV92">
    <cfRule type="cellIs" dxfId="3" priority="3" operator="equal">
      <formula>0</formula>
    </cfRule>
  </conditionalFormatting>
  <conditionalFormatting sqref="DW2:DW111">
    <cfRule type="cellIs" dxfId="2" priority="1" operator="greaterThan">
      <formula>0.001</formula>
    </cfRule>
    <cfRule type="cellIs" dxfId="1" priority="2" operator="greaterThan">
      <formula>1</formula>
    </cfRule>
  </conditionalFormatting>
  <conditionalFormatting sqref="DW1:DX1 DT93:DU110 DR94:DS110 DV94:DV110 DR111:DV1048576">
    <cfRule type="cellIs" dxfId="0" priority="4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Wolgart Alm</dc:creator>
  <cp:lastModifiedBy>Wolgart Alm</cp:lastModifiedBy>
  <dcterms:created xsi:type="dcterms:W3CDTF">2024-05-09T07:10:38Z</dcterms:created>
  <dcterms:modified xsi:type="dcterms:W3CDTF">2024-05-09T07:38:08Z</dcterms:modified>
</cp:coreProperties>
</file>